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1720" windowHeight="11700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4" l="1"/>
  <c r="AP56" i="4"/>
  <c r="AO56" i="4"/>
  <c r="AN56" i="4"/>
  <c r="AM56" i="4"/>
  <c r="AL56" i="4"/>
  <c r="AK56" i="4"/>
  <c r="AQ55" i="5"/>
  <c r="AP55" i="5"/>
  <c r="AO55" i="5"/>
  <c r="AN55" i="5"/>
  <c r="AM55" i="5"/>
  <c r="AL55" i="5"/>
  <c r="AK55" i="5"/>
  <c r="AQ54" i="5"/>
  <c r="AP54" i="5"/>
  <c r="AO54" i="5"/>
  <c r="AN54" i="5"/>
  <c r="AM54" i="5"/>
  <c r="AL54" i="5"/>
  <c r="AK54" i="5"/>
  <c r="AQ53" i="5"/>
  <c r="AP53" i="5"/>
  <c r="AO53" i="5"/>
  <c r="AN53" i="5"/>
  <c r="AM53" i="5"/>
  <c r="AL53" i="5"/>
  <c r="AK53" i="5"/>
  <c r="AQ52" i="5"/>
  <c r="AP52" i="5"/>
  <c r="AO52" i="5"/>
  <c r="AN52" i="5"/>
  <c r="AM52" i="5"/>
  <c r="AL52" i="5"/>
  <c r="AK52" i="5"/>
  <c r="AQ51" i="5"/>
  <c r="AP51" i="5"/>
  <c r="AO51" i="5"/>
  <c r="AN51" i="5"/>
  <c r="AM51" i="5"/>
  <c r="AL51" i="5"/>
  <c r="AK51" i="5"/>
  <c r="AQ50" i="5"/>
  <c r="AP50" i="5"/>
  <c r="AO50" i="5"/>
  <c r="AN50" i="5"/>
  <c r="AM50" i="5"/>
  <c r="AL50" i="5"/>
  <c r="AK50" i="5"/>
  <c r="AQ49" i="5"/>
  <c r="AP49" i="5"/>
  <c r="AO49" i="5"/>
  <c r="AN49" i="5"/>
  <c r="AM49" i="5"/>
  <c r="AL49" i="5"/>
  <c r="AK49" i="5"/>
  <c r="AQ48" i="5"/>
  <c r="AP48" i="5"/>
  <c r="AO48" i="5"/>
  <c r="AN48" i="5"/>
  <c r="AM48" i="5"/>
  <c r="AL48" i="5"/>
  <c r="AK48" i="5"/>
  <c r="AQ47" i="5"/>
  <c r="AP47" i="5"/>
  <c r="AO47" i="5"/>
  <c r="AN47" i="5"/>
  <c r="AM47" i="5"/>
  <c r="AL47" i="5"/>
  <c r="AK47" i="5"/>
  <c r="AQ46" i="5"/>
  <c r="AP46" i="5"/>
  <c r="AO46" i="5"/>
  <c r="AN46" i="5"/>
  <c r="AM46" i="5"/>
  <c r="AL46" i="5"/>
  <c r="AK46" i="5"/>
  <c r="AQ45" i="5"/>
  <c r="AP45" i="5"/>
  <c r="AO45" i="5"/>
  <c r="AN45" i="5"/>
  <c r="AM45" i="5"/>
  <c r="AL45" i="5"/>
  <c r="AK45" i="5"/>
  <c r="AQ44" i="5"/>
  <c r="AP44" i="5"/>
  <c r="AO44" i="5"/>
  <c r="AN44" i="5"/>
  <c r="AM44" i="5"/>
  <c r="AL44" i="5"/>
  <c r="AK44" i="5"/>
  <c r="AQ43" i="5"/>
  <c r="AP43" i="5"/>
  <c r="AO43" i="5"/>
  <c r="AN43" i="5"/>
  <c r="AM43" i="5"/>
  <c r="AL43" i="5"/>
  <c r="AK43" i="5"/>
  <c r="AQ42" i="5"/>
  <c r="AP42" i="5"/>
  <c r="AO42" i="5"/>
  <c r="AN42" i="5"/>
  <c r="AM42" i="5"/>
  <c r="AL42" i="5"/>
  <c r="AK42" i="5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38" i="5"/>
  <c r="AP38" i="5"/>
  <c r="AO38" i="5"/>
  <c r="AN38" i="5"/>
  <c r="AM38" i="5"/>
  <c r="AL38" i="5"/>
  <c r="AK38" i="5"/>
  <c r="AQ37" i="5"/>
  <c r="AP37" i="5"/>
  <c r="AO37" i="5"/>
  <c r="AN37" i="5"/>
  <c r="AM37" i="5"/>
  <c r="AL37" i="5"/>
  <c r="AK37" i="5"/>
  <c r="AQ36" i="5"/>
  <c r="AP36" i="5"/>
  <c r="AO36" i="5"/>
  <c r="AN36" i="5"/>
  <c r="AM36" i="5"/>
  <c r="AL36" i="5"/>
  <c r="AK36" i="5"/>
  <c r="AQ35" i="5"/>
  <c r="AP35" i="5"/>
  <c r="AO35" i="5"/>
  <c r="AN35" i="5"/>
  <c r="AM35" i="5"/>
  <c r="AL35" i="5"/>
  <c r="AK35" i="5"/>
  <c r="AQ34" i="5"/>
  <c r="AP34" i="5"/>
  <c r="AO34" i="5"/>
  <c r="AN34" i="5"/>
  <c r="AM34" i="5"/>
  <c r="AL34" i="5"/>
  <c r="AK34" i="5"/>
  <c r="AQ33" i="5"/>
  <c r="AP33" i="5"/>
  <c r="AO33" i="5"/>
  <c r="AN33" i="5"/>
  <c r="AM33" i="5"/>
  <c r="AL33" i="5"/>
  <c r="AK33" i="5"/>
  <c r="AQ32" i="5"/>
  <c r="AP32" i="5"/>
  <c r="AO32" i="5"/>
  <c r="AN32" i="5"/>
  <c r="AM32" i="5"/>
  <c r="AL32" i="5"/>
  <c r="AK32" i="5"/>
  <c r="AQ31" i="5"/>
  <c r="AP31" i="5"/>
  <c r="AO31" i="5"/>
  <c r="AN31" i="5"/>
  <c r="AM31" i="5"/>
  <c r="AL31" i="5"/>
  <c r="AK31" i="5"/>
  <c r="AQ30" i="5"/>
  <c r="AP30" i="5"/>
  <c r="AO30" i="5"/>
  <c r="AN30" i="5"/>
  <c r="AM30" i="5"/>
  <c r="AL30" i="5"/>
  <c r="AK30" i="5"/>
  <c r="AQ29" i="5"/>
  <c r="AP29" i="5"/>
  <c r="AO29" i="5"/>
  <c r="AN29" i="5"/>
  <c r="AM29" i="5"/>
  <c r="AL29" i="5"/>
  <c r="AK29" i="5"/>
  <c r="AQ28" i="5"/>
  <c r="AP28" i="5"/>
  <c r="AO28" i="5"/>
  <c r="AN28" i="5"/>
  <c r="AM28" i="5"/>
  <c r="AL28" i="5"/>
  <c r="AK28" i="5"/>
  <c r="AQ27" i="5"/>
  <c r="AP27" i="5"/>
  <c r="AO27" i="5"/>
  <c r="AN27" i="5"/>
  <c r="AM27" i="5"/>
  <c r="AL27" i="5"/>
  <c r="AK27" i="5"/>
  <c r="AQ26" i="5"/>
  <c r="AP26" i="5"/>
  <c r="AO26" i="5"/>
  <c r="AN26" i="5"/>
  <c r="AM26" i="5"/>
  <c r="AL26" i="5"/>
  <c r="AK26" i="5"/>
  <c r="AQ25" i="5"/>
  <c r="AP25" i="5"/>
  <c r="AO25" i="5"/>
  <c r="AN25" i="5"/>
  <c r="AM25" i="5"/>
  <c r="AL25" i="5"/>
  <c r="AK25" i="5"/>
  <c r="AQ24" i="5"/>
  <c r="AP24" i="5"/>
  <c r="AO24" i="5"/>
  <c r="AN24" i="5"/>
  <c r="AM24" i="5"/>
  <c r="AL24" i="5"/>
  <c r="AK24" i="5"/>
  <c r="AQ23" i="5"/>
  <c r="AP23" i="5"/>
  <c r="AO23" i="5"/>
  <c r="AN23" i="5"/>
  <c r="AM23" i="5"/>
  <c r="AL23" i="5"/>
  <c r="AK23" i="5"/>
  <c r="AQ22" i="5"/>
  <c r="AP22" i="5"/>
  <c r="AO22" i="5"/>
  <c r="AN22" i="5"/>
  <c r="AM22" i="5"/>
  <c r="AL22" i="5"/>
  <c r="AK22" i="5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Q15" i="5"/>
  <c r="AP15" i="5"/>
  <c r="AO15" i="5"/>
  <c r="AN15" i="5"/>
  <c r="AM15" i="5"/>
  <c r="AL15" i="5"/>
  <c r="AK15" i="5"/>
  <c r="AQ14" i="5"/>
  <c r="AP14" i="5"/>
  <c r="AO14" i="5"/>
  <c r="AN14" i="5"/>
  <c r="AM14" i="5"/>
  <c r="AL14" i="5"/>
  <c r="AK14" i="5"/>
  <c r="AQ13" i="5"/>
  <c r="AP13" i="5"/>
  <c r="AO13" i="5"/>
  <c r="AN13" i="5"/>
  <c r="AM13" i="5"/>
  <c r="AL13" i="5"/>
  <c r="AK13" i="5"/>
  <c r="AQ12" i="5"/>
  <c r="AP12" i="5"/>
  <c r="AO12" i="5"/>
  <c r="AN12" i="5"/>
  <c r="AM12" i="5"/>
  <c r="AL12" i="5"/>
  <c r="AK12" i="5"/>
  <c r="AQ11" i="5"/>
  <c r="AP11" i="5"/>
  <c r="AO11" i="5"/>
  <c r="AN11" i="5"/>
  <c r="AM11" i="5"/>
  <c r="AL11" i="5"/>
  <c r="AK11" i="5"/>
  <c r="AQ10" i="5"/>
  <c r="AP10" i="5"/>
  <c r="AO10" i="5"/>
  <c r="AN10" i="5"/>
  <c r="AM10" i="5"/>
  <c r="AL10" i="5"/>
  <c r="AK10" i="5"/>
  <c r="AQ9" i="5"/>
  <c r="AP9" i="5"/>
  <c r="AO9" i="5"/>
  <c r="AN9" i="5"/>
  <c r="AM9" i="5"/>
  <c r="AL9" i="5"/>
  <c r="AK9" i="5"/>
  <c r="AQ8" i="5"/>
  <c r="AP8" i="5"/>
  <c r="AO8" i="5"/>
  <c r="AN8" i="5"/>
  <c r="AM8" i="5"/>
  <c r="AL8" i="5"/>
  <c r="AK8" i="5"/>
  <c r="AK56" i="5" s="1"/>
  <c r="AQ55" i="4"/>
  <c r="AP55" i="4"/>
  <c r="AO55" i="4"/>
  <c r="AN55" i="4"/>
  <c r="AM55" i="4"/>
  <c r="AL55" i="4"/>
  <c r="AK55" i="4"/>
  <c r="AQ54" i="4"/>
  <c r="AP54" i="4"/>
  <c r="AO54" i="4"/>
  <c r="AN54" i="4"/>
  <c r="AM54" i="4"/>
  <c r="AL54" i="4"/>
  <c r="AK54" i="4"/>
  <c r="AQ53" i="4"/>
  <c r="AP53" i="4"/>
  <c r="AO53" i="4"/>
  <c r="AN53" i="4"/>
  <c r="AM53" i="4"/>
  <c r="AL53" i="4"/>
  <c r="AK53" i="4"/>
  <c r="AQ52" i="4"/>
  <c r="AP52" i="4"/>
  <c r="AO52" i="4"/>
  <c r="AN52" i="4"/>
  <c r="AM52" i="4"/>
  <c r="AL52" i="4"/>
  <c r="AK52" i="4"/>
  <c r="AQ51" i="4"/>
  <c r="AP51" i="4"/>
  <c r="AO51" i="4"/>
  <c r="AN51" i="4"/>
  <c r="AM51" i="4"/>
  <c r="AL51" i="4"/>
  <c r="AK51" i="4"/>
  <c r="AQ50" i="4"/>
  <c r="AP50" i="4"/>
  <c r="AO50" i="4"/>
  <c r="AN50" i="4"/>
  <c r="AM50" i="4"/>
  <c r="AL50" i="4"/>
  <c r="AK50" i="4"/>
  <c r="AQ49" i="4"/>
  <c r="AP49" i="4"/>
  <c r="AO49" i="4"/>
  <c r="AN49" i="4"/>
  <c r="AM49" i="4"/>
  <c r="AL49" i="4"/>
  <c r="AK49" i="4"/>
  <c r="AQ48" i="4"/>
  <c r="AP48" i="4"/>
  <c r="AO48" i="4"/>
  <c r="AN48" i="4"/>
  <c r="AM48" i="4"/>
  <c r="AL48" i="4"/>
  <c r="AK48" i="4"/>
  <c r="AQ47" i="4"/>
  <c r="AP47" i="4"/>
  <c r="AO47" i="4"/>
  <c r="AN47" i="4"/>
  <c r="AM47" i="4"/>
  <c r="AL47" i="4"/>
  <c r="AK47" i="4"/>
  <c r="AQ46" i="4"/>
  <c r="AP46" i="4"/>
  <c r="AO46" i="4"/>
  <c r="AN46" i="4"/>
  <c r="AM46" i="4"/>
  <c r="AL46" i="4"/>
  <c r="AK46" i="4"/>
  <c r="AQ45" i="4"/>
  <c r="AP45" i="4"/>
  <c r="AO45" i="4"/>
  <c r="AN45" i="4"/>
  <c r="AM45" i="4"/>
  <c r="AL45" i="4"/>
  <c r="AK45" i="4"/>
  <c r="AQ44" i="4"/>
  <c r="AP44" i="4"/>
  <c r="AO44" i="4"/>
  <c r="AN44" i="4"/>
  <c r="AM44" i="4"/>
  <c r="AL44" i="4"/>
  <c r="AK44" i="4"/>
  <c r="AQ43" i="4"/>
  <c r="AP43" i="4"/>
  <c r="AO43" i="4"/>
  <c r="AN43" i="4"/>
  <c r="AM43" i="4"/>
  <c r="AL43" i="4"/>
  <c r="AK43" i="4"/>
  <c r="AQ42" i="4"/>
  <c r="AP42" i="4"/>
  <c r="AO42" i="4"/>
  <c r="AN42" i="4"/>
  <c r="AM42" i="4"/>
  <c r="AL42" i="4"/>
  <c r="AK42" i="4"/>
  <c r="AQ41" i="4"/>
  <c r="AP41" i="4"/>
  <c r="AO41" i="4"/>
  <c r="AN41" i="4"/>
  <c r="AM41" i="4"/>
  <c r="AL41" i="4"/>
  <c r="AK41" i="4"/>
  <c r="AQ40" i="4"/>
  <c r="AP40" i="4"/>
  <c r="AO40" i="4"/>
  <c r="AN40" i="4"/>
  <c r="AM40" i="4"/>
  <c r="AL40" i="4"/>
  <c r="AK40" i="4"/>
  <c r="AQ39" i="4"/>
  <c r="AP39" i="4"/>
  <c r="AO39" i="4"/>
  <c r="AN39" i="4"/>
  <c r="AM39" i="4"/>
  <c r="AL39" i="4"/>
  <c r="AK39" i="4"/>
  <c r="AQ38" i="4"/>
  <c r="AP38" i="4"/>
  <c r="AO38" i="4"/>
  <c r="AN38" i="4"/>
  <c r="AM38" i="4"/>
  <c r="AL38" i="4"/>
  <c r="AK38" i="4"/>
  <c r="AQ37" i="4"/>
  <c r="AP37" i="4"/>
  <c r="AO37" i="4"/>
  <c r="AN37" i="4"/>
  <c r="AM37" i="4"/>
  <c r="AL37" i="4"/>
  <c r="AK37" i="4"/>
  <c r="AQ36" i="4"/>
  <c r="AP36" i="4"/>
  <c r="AO36" i="4"/>
  <c r="AN36" i="4"/>
  <c r="AM36" i="4"/>
  <c r="AL36" i="4"/>
  <c r="AK36" i="4"/>
  <c r="AQ35" i="4"/>
  <c r="AP35" i="4"/>
  <c r="AO35" i="4"/>
  <c r="AN35" i="4"/>
  <c r="AM35" i="4"/>
  <c r="AL35" i="4"/>
  <c r="AK35" i="4"/>
  <c r="AQ34" i="4"/>
  <c r="AP34" i="4"/>
  <c r="AO34" i="4"/>
  <c r="AN34" i="4"/>
  <c r="AM34" i="4"/>
  <c r="AL34" i="4"/>
  <c r="AK34" i="4"/>
  <c r="AQ33" i="4"/>
  <c r="AP33" i="4"/>
  <c r="AO33" i="4"/>
  <c r="AN33" i="4"/>
  <c r="AM33" i="4"/>
  <c r="AL33" i="4"/>
  <c r="AK33" i="4"/>
  <c r="AQ32" i="4"/>
  <c r="AP32" i="4"/>
  <c r="AO32" i="4"/>
  <c r="AN32" i="4"/>
  <c r="AM32" i="4"/>
  <c r="AL32" i="4"/>
  <c r="AK32" i="4"/>
  <c r="AQ31" i="4"/>
  <c r="AP31" i="4"/>
  <c r="AO31" i="4"/>
  <c r="AN31" i="4"/>
  <c r="AM31" i="4"/>
  <c r="AL31" i="4"/>
  <c r="AK31" i="4"/>
  <c r="AQ30" i="4"/>
  <c r="AP30" i="4"/>
  <c r="AO30" i="4"/>
  <c r="AN30" i="4"/>
  <c r="AM30" i="4"/>
  <c r="AL30" i="4"/>
  <c r="AK30" i="4"/>
  <c r="AQ29" i="4"/>
  <c r="AP29" i="4"/>
  <c r="AO29" i="4"/>
  <c r="AN29" i="4"/>
  <c r="AM29" i="4"/>
  <c r="AL29" i="4"/>
  <c r="AK29" i="4"/>
  <c r="AQ28" i="4"/>
  <c r="AP28" i="4"/>
  <c r="AO28" i="4"/>
  <c r="AN28" i="4"/>
  <c r="AM28" i="4"/>
  <c r="AL28" i="4"/>
  <c r="AK28" i="4"/>
  <c r="AQ27" i="4"/>
  <c r="AP27" i="4"/>
  <c r="AO27" i="4"/>
  <c r="AN27" i="4"/>
  <c r="AM27" i="4"/>
  <c r="AL27" i="4"/>
  <c r="AK27" i="4"/>
  <c r="AQ26" i="4"/>
  <c r="AP26" i="4"/>
  <c r="AO26" i="4"/>
  <c r="AN26" i="4"/>
  <c r="AM26" i="4"/>
  <c r="AL26" i="4"/>
  <c r="AK26" i="4"/>
  <c r="AQ25" i="4"/>
  <c r="AP25" i="4"/>
  <c r="AO25" i="4"/>
  <c r="AN25" i="4"/>
  <c r="AM25" i="4"/>
  <c r="AL25" i="4"/>
  <c r="AK25" i="4"/>
  <c r="AQ24" i="4"/>
  <c r="AP24" i="4"/>
  <c r="AO24" i="4"/>
  <c r="AN24" i="4"/>
  <c r="AM24" i="4"/>
  <c r="AL24" i="4"/>
  <c r="AK24" i="4"/>
  <c r="AQ23" i="4"/>
  <c r="AP23" i="4"/>
  <c r="AO23" i="4"/>
  <c r="AN23" i="4"/>
  <c r="AM23" i="4"/>
  <c r="AL23" i="4"/>
  <c r="AK23" i="4"/>
  <c r="AQ22" i="4"/>
  <c r="AP22" i="4"/>
  <c r="AO22" i="4"/>
  <c r="AN22" i="4"/>
  <c r="AM22" i="4"/>
  <c r="AL22" i="4"/>
  <c r="AK22" i="4"/>
  <c r="AQ21" i="4"/>
  <c r="AP21" i="4"/>
  <c r="AO21" i="4"/>
  <c r="AN21" i="4"/>
  <c r="AM21" i="4"/>
  <c r="AL21" i="4"/>
  <c r="AK21" i="4"/>
  <c r="AQ20" i="4"/>
  <c r="AP20" i="4"/>
  <c r="AO20" i="4"/>
  <c r="AN20" i="4"/>
  <c r="AM20" i="4"/>
  <c r="AL20" i="4"/>
  <c r="AK20" i="4"/>
  <c r="AQ19" i="4"/>
  <c r="AP19" i="4"/>
  <c r="AO19" i="4"/>
  <c r="AN19" i="4"/>
  <c r="AM19" i="4"/>
  <c r="AL19" i="4"/>
  <c r="AK19" i="4"/>
  <c r="AQ18" i="4"/>
  <c r="AP18" i="4"/>
  <c r="AO18" i="4"/>
  <c r="AN18" i="4"/>
  <c r="AM18" i="4"/>
  <c r="AL18" i="4"/>
  <c r="AK18" i="4"/>
  <c r="AQ17" i="4"/>
  <c r="AP17" i="4"/>
  <c r="AO17" i="4"/>
  <c r="AN17" i="4"/>
  <c r="AM17" i="4"/>
  <c r="AL17" i="4"/>
  <c r="AK17" i="4"/>
  <c r="AQ16" i="4"/>
  <c r="AP16" i="4"/>
  <c r="AO16" i="4"/>
  <c r="AN16" i="4"/>
  <c r="AM16" i="4"/>
  <c r="AL16" i="4"/>
  <c r="AK16" i="4"/>
  <c r="AQ15" i="4"/>
  <c r="AP15" i="4"/>
  <c r="AO15" i="4"/>
  <c r="AN15" i="4"/>
  <c r="AM15" i="4"/>
  <c r="AL15" i="4"/>
  <c r="AK15" i="4"/>
  <c r="AQ14" i="4"/>
  <c r="AP14" i="4"/>
  <c r="AO14" i="4"/>
  <c r="AN14" i="4"/>
  <c r="AM14" i="4"/>
  <c r="AL14" i="4"/>
  <c r="AK14" i="4"/>
  <c r="AQ13" i="4"/>
  <c r="AP13" i="4"/>
  <c r="AO13" i="4"/>
  <c r="AN13" i="4"/>
  <c r="AM13" i="4"/>
  <c r="AL13" i="4"/>
  <c r="AK13" i="4"/>
  <c r="AQ12" i="4"/>
  <c r="AP12" i="4"/>
  <c r="AO12" i="4"/>
  <c r="AN12" i="4"/>
  <c r="AM12" i="4"/>
  <c r="AL12" i="4"/>
  <c r="AK12" i="4"/>
  <c r="AQ11" i="4"/>
  <c r="AP11" i="4"/>
  <c r="AO11" i="4"/>
  <c r="AN11" i="4"/>
  <c r="AM11" i="4"/>
  <c r="AL11" i="4"/>
  <c r="AK11" i="4"/>
  <c r="AQ10" i="4"/>
  <c r="AP10" i="4"/>
  <c r="AO10" i="4"/>
  <c r="AN10" i="4"/>
  <c r="AM10" i="4"/>
  <c r="AL10" i="4"/>
  <c r="AK10" i="4"/>
  <c r="AQ9" i="4"/>
  <c r="AP9" i="4"/>
  <c r="AO9" i="4"/>
  <c r="AN9" i="4"/>
  <c r="AM9" i="4"/>
  <c r="AL9" i="4"/>
  <c r="AK9" i="4"/>
  <c r="AQ8" i="4"/>
  <c r="AP8" i="4"/>
  <c r="AO8" i="4"/>
  <c r="AN8" i="4"/>
  <c r="AM8" i="4"/>
  <c r="AL8" i="4"/>
  <c r="AK8" i="4"/>
  <c r="AQ7" i="5"/>
  <c r="AQ56" i="5" s="1"/>
  <c r="AP7" i="5"/>
  <c r="AP56" i="5" s="1"/>
  <c r="AO7" i="5"/>
  <c r="AO56" i="5" s="1"/>
  <c r="AN7" i="5"/>
  <c r="AN56" i="5" s="1"/>
  <c r="AM7" i="5"/>
  <c r="AM56" i="5" s="1"/>
  <c r="AL7" i="5"/>
  <c r="AL56" i="5" s="1"/>
  <c r="AQ7" i="4"/>
  <c r="AP7" i="4"/>
  <c r="AO7" i="4"/>
  <c r="AN7" i="4"/>
  <c r="AM7" i="4"/>
  <c r="AL7" i="4"/>
  <c r="AK7" i="5"/>
  <c r="AK7" i="4"/>
  <c r="AX56" i="5" l="1"/>
  <c r="AW56" i="5"/>
  <c r="AV56" i="5"/>
  <c r="AU56" i="5"/>
  <c r="AT56" i="5"/>
  <c r="AS56" i="5"/>
  <c r="AR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X56" i="4"/>
  <c r="AW56" i="4"/>
  <c r="AV56" i="4"/>
  <c r="AU56" i="4"/>
  <c r="AT56" i="4"/>
  <c r="AS56" i="4"/>
  <c r="AR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<sst xmlns="http://schemas.openxmlformats.org/spreadsheetml/2006/main" count="142" uniqueCount="69">
  <si>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</si>
  <si>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</si>
  <si>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</si>
  <si>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</si>
  <si>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</si>
  <si>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</si>
  <si>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</si>
  <si>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</si>
  <si>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</si>
  <si>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</si>
  <si>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</si>
  <si>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</si>
  <si>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</si>
  <si>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</si>
  <si>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</si>
  <si>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</si>
  <si>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</si>
  <si>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</si>
  <si>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</si>
  <si>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</si>
  <si>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</si>
  <si>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</si>
  <si>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</si>
  <si>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</si>
  <si>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</si>
  <si>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</si>
  <si>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</si>
  <si>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</si>
  <si>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</si>
  <si>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</si>
  <si>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</si>
  <si>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</si>
  <si>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</si>
  <si>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</si>
  <si>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</si>
  <si>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</si>
  <si>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</si>
  <si>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</si>
  <si>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</si>
  <si>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</si>
  <si>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</si>
  <si>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</si>
  <si>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</si>
  <si>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</si>
  <si>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</si>
  <si>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</si>
  <si>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</si>
  <si>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</si>
  <si>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</si>
  <si>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</si>
  <si>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</si>
  <si>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</si>
  <si>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</si>
  <si>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</si>
  <si>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</si>
  <si>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</si>
  <si>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</si>
  <si>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</si>
  <si>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5.15_OS_NOx_Illustrative_1400_CT - State Emissions Projections - All Emissions</t>
  </si>
  <si>
    <t>5.15_OS_NOx_Illustrative_1400_CT - State Emissions Projections - Fossil &gt; 25 MW</t>
  </si>
  <si>
    <t>Note: The post-processed results in the parsed file and the flat file for any given year will show slightly different state-level tallies due to how the post-processing is conducted.</t>
  </si>
  <si>
    <t>CO2 (million Metric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</si>
  <si>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Metric tons)</t>
    </r>
  </si>
  <si>
    <t>Hg (tons)</t>
  </si>
  <si>
    <t>SO2 (thousand tons)</t>
  </si>
  <si>
    <t>Ozone Season NOx (thousand tons)</t>
  </si>
  <si>
    <t>Annual NOx (thousand tons)</t>
  </si>
  <si>
    <t>CO2 (million short tons)</t>
  </si>
  <si>
    <t>Projected emission totals shown above include the emissions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</si>
</sst>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>
      <alignment vertical="center"/>
    </xf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6" fillId="0" borderId="0" xfId="1" applyFont="1"/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0" fontId="6" fillId="0" borderId="9" xfId="3" applyFont="1" applyFill="1" applyBorder="1"/>
    <xf numFmtId="164" fontId="6" fillId="0" borderId="1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6" fillId="0" borderId="5" xfId="3" applyFont="1" applyFill="1" applyBorder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12" xfId="1" applyNumberFormat="1" applyFont="1" applyBorder="1"/>
    <xf numFmtId="0" fontId="6" fillId="0" borderId="7" xfId="3" applyFont="1" applyFill="1" applyBorder="1"/>
    <xf numFmtId="164" fontId="6" fillId="0" borderId="7" xfId="1" applyNumberFormat="1" applyFont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3" fontId="1" fillId="0" borderId="8" xfId="1" applyNumberFormat="1" applyBorder="1" applyAlignment="1">
      <alignment horizontal="right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 applyAlignment="1">
      <alignment horizontal="right"/>
    </xf>
    <xf numFmtId="0" fontId="6" fillId="0" borderId="0" xfId="0" applyFont="1"/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</cellXfs>
  <cellStyles count="16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Normal_State Emissions_CSA 2003 vs CAIR_Paste" xfId="3"/>
    <cellStyle name="Normal_State Impacts Table - All Proposals" xfId="1"/>
    <cellStyle name="Normal_Summary Sheet Template" xfId="2"/>
    <cellStyle name="Percent 2" xfId="14"/>
    <cellStyle name="常规_Book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X65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58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9" t="s">
        <v>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1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6" t="s">
        <v>1</v>
      </c>
      <c r="C5" s="47"/>
      <c r="D5" s="47"/>
      <c r="E5" s="47"/>
      <c r="F5" s="47"/>
      <c r="G5" s="47"/>
      <c r="H5" s="48"/>
      <c r="I5" s="46" t="s">
        <v>2</v>
      </c>
      <c r="J5" s="47"/>
      <c r="K5" s="47"/>
      <c r="L5" s="47"/>
      <c r="M5" s="47"/>
      <c r="N5" s="47"/>
      <c r="O5" s="48"/>
      <c r="P5" s="46" t="s">
        <v>3</v>
      </c>
      <c r="Q5" s="47"/>
      <c r="R5" s="47"/>
      <c r="S5" s="47"/>
      <c r="T5" s="47"/>
      <c r="U5" s="47"/>
      <c r="V5" s="48"/>
      <c r="W5" s="46" t="s">
        <v>4</v>
      </c>
      <c r="X5" s="47"/>
      <c r="Y5" s="47"/>
      <c r="Z5" s="47"/>
      <c r="AA5" s="47"/>
      <c r="AB5" s="47"/>
      <c r="AC5" s="48"/>
      <c r="AD5" s="46" t="s">
        <v>5</v>
      </c>
      <c r="AE5" s="47"/>
      <c r="AF5" s="47"/>
      <c r="AG5" s="47"/>
      <c r="AH5" s="47"/>
      <c r="AI5" s="47"/>
      <c r="AJ5" s="48"/>
      <c r="AK5" s="46" t="s">
        <v>62</v>
      </c>
      <c r="AL5" s="47"/>
      <c r="AM5" s="47"/>
      <c r="AN5" s="47"/>
      <c r="AO5" s="47"/>
      <c r="AP5" s="47"/>
      <c r="AQ5" s="48"/>
      <c r="AR5" s="46" t="s">
        <v>6</v>
      </c>
      <c r="AS5" s="47"/>
      <c r="AT5" s="47"/>
      <c r="AU5" s="47"/>
      <c r="AV5" s="47"/>
      <c r="AW5" s="47"/>
      <c r="AX5" s="48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25.150964136791</v>
      </c>
      <c r="C7" s="14">
        <v>28.796230402995409</v>
      </c>
      <c r="D7" s="14">
        <v>28.551703736282278</v>
      </c>
      <c r="E7" s="14">
        <v>29.34307140296977</v>
      </c>
      <c r="F7" s="14">
        <v>29.498090957980253</v>
      </c>
      <c r="G7" s="14">
        <v>28.544040333489086</v>
      </c>
      <c r="H7" s="14">
        <v>22.465430953190015</v>
      </c>
      <c r="I7" s="13">
        <v>12.121668147050794</v>
      </c>
      <c r="J7" s="14">
        <v>8.565088867379183</v>
      </c>
      <c r="K7" s="14">
        <v>7.2745074479842655</v>
      </c>
      <c r="L7" s="14">
        <v>7.4589253542668432</v>
      </c>
      <c r="M7" s="14">
        <v>7.599662493288533</v>
      </c>
      <c r="N7" s="14">
        <v>6.924752444430613</v>
      </c>
      <c r="O7" s="14">
        <v>7.0606755359835383</v>
      </c>
      <c r="P7" s="13">
        <v>22.221658201977259</v>
      </c>
      <c r="Q7" s="14">
        <v>19.03968238709157</v>
      </c>
      <c r="R7" s="14">
        <v>18.324277123776689</v>
      </c>
      <c r="S7" s="14">
        <v>18.467407171437621</v>
      </c>
      <c r="T7" s="14">
        <v>18.80664607297107</v>
      </c>
      <c r="U7" s="14">
        <v>17.57299555718367</v>
      </c>
      <c r="V7" s="14">
        <v>17.379060872866969</v>
      </c>
      <c r="W7" s="13">
        <v>9.9429538202266382E-2</v>
      </c>
      <c r="X7" s="14">
        <v>0.1093298820723345</v>
      </c>
      <c r="Y7" s="14">
        <v>0.11122917318718456</v>
      </c>
      <c r="Z7" s="14">
        <v>0.11360566343314442</v>
      </c>
      <c r="AA7" s="14">
        <v>0.11503225062898106</v>
      </c>
      <c r="AB7" s="14">
        <v>0.10671062387173295</v>
      </c>
      <c r="AC7" s="14">
        <v>9.913563750823895E-2</v>
      </c>
      <c r="AD7" s="13">
        <v>5.6308641371572189E-2</v>
      </c>
      <c r="AE7" s="14">
        <v>7.4328498355613726E-2</v>
      </c>
      <c r="AF7" s="14">
        <v>7.8739525854611733E-2</v>
      </c>
      <c r="AG7" s="14">
        <v>6.3313275858744161E-2</v>
      </c>
      <c r="AH7" s="14">
        <v>6.3567082748237053E-2</v>
      </c>
      <c r="AI7" s="14">
        <v>5.9554949377464202E-2</v>
      </c>
      <c r="AJ7" s="14">
        <v>5.0404846360895247E-2</v>
      </c>
      <c r="AK7" s="13">
        <f>AR7/1.102311</f>
        <v>53.248229936205092</v>
      </c>
      <c r="AL7" s="14">
        <f t="shared" ref="AL7:AQ7" si="0">AS7/1.102311</f>
        <v>53.532956292455452</v>
      </c>
      <c r="AM7" s="14">
        <f t="shared" si="0"/>
        <v>48.993336159108999</v>
      </c>
      <c r="AN7" s="14">
        <f t="shared" si="0"/>
        <v>50.611328457496818</v>
      </c>
      <c r="AO7" s="14">
        <f t="shared" si="0"/>
        <v>51.213818682003549</v>
      </c>
      <c r="AP7" s="14">
        <f t="shared" si="0"/>
        <v>50.905059654621766</v>
      </c>
      <c r="AQ7" s="14">
        <f t="shared" si="0"/>
        <v>52.912945518865286</v>
      </c>
      <c r="AR7" s="13">
        <v>58.69610958920817</v>
      </c>
      <c r="AS7" s="14">
        <v>59.009966583692865</v>
      </c>
      <c r="AT7" s="14">
        <v>54.005893374883598</v>
      </c>
      <c r="AU7" s="14">
        <v>55.789424083311779</v>
      </c>
      <c r="AV7" s="14">
        <v>56.453555685178017</v>
      </c>
      <c r="AW7" s="14">
        <v>56.113207212945774</v>
      </c>
      <c r="AX7" s="15">
        <v>58.326521887845914</v>
      </c>
    </row>
    <row r="8" spans="1:50">
      <c r="A8" s="16" t="s">
        <v>8</v>
      </c>
      <c r="B8" s="17">
        <v>25.18104536451262</v>
      </c>
      <c r="C8" s="18">
        <v>22.863940618574613</v>
      </c>
      <c r="D8" s="18">
        <v>20.617327073652849</v>
      </c>
      <c r="E8" s="18">
        <v>20.625814903269713</v>
      </c>
      <c r="F8" s="18">
        <v>20.625814900050223</v>
      </c>
      <c r="G8" s="18">
        <v>20.635552371191977</v>
      </c>
      <c r="H8" s="18">
        <v>20.625697572020499</v>
      </c>
      <c r="I8" s="17">
        <v>18.100553833748307</v>
      </c>
      <c r="J8" s="18">
        <v>13.355724316800536</v>
      </c>
      <c r="K8" s="18">
        <v>10.817649121228786</v>
      </c>
      <c r="L8" s="18">
        <v>10.921533190126002</v>
      </c>
      <c r="M8" s="18">
        <v>7.4010294342628491</v>
      </c>
      <c r="N8" s="18">
        <v>6.8343682924825817</v>
      </c>
      <c r="O8" s="18">
        <v>7.1124673332801223</v>
      </c>
      <c r="P8" s="17">
        <v>41.23908454598115</v>
      </c>
      <c r="Q8" s="18">
        <v>32.449514990127042</v>
      </c>
      <c r="R8" s="18">
        <v>26.66165426394334</v>
      </c>
      <c r="S8" s="18">
        <v>27.094427983082134</v>
      </c>
      <c r="T8" s="18">
        <v>19.188681099679176</v>
      </c>
      <c r="U8" s="18">
        <v>15.0126322421964</v>
      </c>
      <c r="V8" s="18">
        <v>15.512048165583213</v>
      </c>
      <c r="W8" s="17">
        <v>0.14223983369831952</v>
      </c>
      <c r="X8" s="18">
        <v>0.12890346552688575</v>
      </c>
      <c r="Y8" s="18">
        <v>0.11472798493492709</v>
      </c>
      <c r="Z8" s="18">
        <v>0.11478891877991826</v>
      </c>
      <c r="AA8" s="18">
        <v>0.11478885762083091</v>
      </c>
      <c r="AB8" s="18">
        <v>0.11405830864774399</v>
      </c>
      <c r="AC8" s="18">
        <v>0.11399107787466914</v>
      </c>
      <c r="AD8" s="17">
        <v>8.3153263557539103E-2</v>
      </c>
      <c r="AE8" s="18">
        <v>7.4190096720441606E-2</v>
      </c>
      <c r="AF8" s="18">
        <v>5.579895134494231E-2</v>
      </c>
      <c r="AG8" s="18">
        <v>5.5749686422467526E-2</v>
      </c>
      <c r="AH8" s="18">
        <v>5.5749686416275521E-2</v>
      </c>
      <c r="AI8" s="18">
        <v>5.4271008965075543E-2</v>
      </c>
      <c r="AJ8" s="18">
        <v>5.4262058192944385E-2</v>
      </c>
      <c r="AK8" s="17">
        <f t="shared" ref="AK8:AK55" si="1">AR8/1.102311</f>
        <v>48.137963385693872</v>
      </c>
      <c r="AL8" s="18">
        <f t="shared" ref="AL8:AL55" si="2">AS8/1.102311</f>
        <v>46.563049479554373</v>
      </c>
      <c r="AM8" s="18">
        <f t="shared" ref="AM8:AM55" si="3">AT8/1.102311</f>
        <v>45.295284528804856</v>
      </c>
      <c r="AN8" s="18">
        <f t="shared" ref="AN8:AN55" si="4">AU8/1.102311</f>
        <v>49.233996752907366</v>
      </c>
      <c r="AO8" s="18">
        <f t="shared" ref="AO8:AO55" si="5">AV8/1.102311</f>
        <v>49.187612778274911</v>
      </c>
      <c r="AP8" s="18">
        <f t="shared" ref="AP8:AP55" si="6">AW8/1.102311</f>
        <v>35.350416799210066</v>
      </c>
      <c r="AQ8" s="18">
        <f t="shared" ref="AQ8:AQ55" si="7">AX8/1.102311</f>
        <v>39.211978411197251</v>
      </c>
      <c r="AR8" s="17">
        <v>53.063006557647597</v>
      </c>
      <c r="AS8" s="18">
        <v>51.326961634857064</v>
      </c>
      <c r="AT8" s="18">
        <v>49.929490384231414</v>
      </c>
      <c r="AU8" s="18">
        <v>54.271176194694071</v>
      </c>
      <c r="AV8" s="18">
        <v>54.220046629232996</v>
      </c>
      <c r="AW8" s="18">
        <v>38.967153292354048</v>
      </c>
      <c r="AX8" s="19">
        <v>43.223795134425252</v>
      </c>
    </row>
    <row r="9" spans="1:50">
      <c r="A9" s="16" t="s">
        <v>9</v>
      </c>
      <c r="B9" s="17">
        <v>11.963396828383747</v>
      </c>
      <c r="C9" s="18">
        <v>12.99714268468302</v>
      </c>
      <c r="D9" s="18">
        <v>15.654524422456859</v>
      </c>
      <c r="E9" s="18">
        <v>14.91698800868782</v>
      </c>
      <c r="F9" s="18">
        <v>15.39941495607267</v>
      </c>
      <c r="G9" s="18">
        <v>14.520431589354439</v>
      </c>
      <c r="H9" s="18">
        <v>13.95346508118385</v>
      </c>
      <c r="I9" s="17">
        <v>9.7775607935660567</v>
      </c>
      <c r="J9" s="18">
        <v>6.6837080031626801</v>
      </c>
      <c r="K9" s="18">
        <v>8.1407582710398607</v>
      </c>
      <c r="L9" s="18">
        <v>8.2202620917908593</v>
      </c>
      <c r="M9" s="18">
        <v>8.2286319573616478</v>
      </c>
      <c r="N9" s="18">
        <v>7.6936735998999719</v>
      </c>
      <c r="O9" s="18">
        <v>7.893275187542633</v>
      </c>
      <c r="P9" s="17">
        <v>22.523226258292663</v>
      </c>
      <c r="Q9" s="18">
        <v>16.039591292125962</v>
      </c>
      <c r="R9" s="18">
        <v>18.28409676881067</v>
      </c>
      <c r="S9" s="18">
        <v>17.966487370051077</v>
      </c>
      <c r="T9" s="18">
        <v>18.404039355440545</v>
      </c>
      <c r="U9" s="18">
        <v>17.75651918690863</v>
      </c>
      <c r="V9" s="18">
        <v>17.464199955376468</v>
      </c>
      <c r="W9" s="17">
        <v>5.4174299233326229E-2</v>
      </c>
      <c r="X9" s="18">
        <v>5.9462023622400467E-2</v>
      </c>
      <c r="Y9" s="18">
        <v>7.0338258872635159E-2</v>
      </c>
      <c r="Z9" s="18">
        <v>6.6355596529376393E-2</v>
      </c>
      <c r="AA9" s="18">
        <v>6.7979409062392776E-2</v>
      </c>
      <c r="AB9" s="18">
        <v>6.4788437572092489E-2</v>
      </c>
      <c r="AC9" s="18">
        <v>6.3975909509193615E-2</v>
      </c>
      <c r="AD9" s="17">
        <v>2.2082430749275541E-2</v>
      </c>
      <c r="AE9" s="18">
        <v>2.347128021868659E-2</v>
      </c>
      <c r="AF9" s="18">
        <v>2.776863576334063E-2</v>
      </c>
      <c r="AG9" s="18">
        <v>2.630854048564063E-2</v>
      </c>
      <c r="AH9" s="18">
        <v>2.6803489378930602E-2</v>
      </c>
      <c r="AI9" s="18">
        <v>2.6075150041623321E-2</v>
      </c>
      <c r="AJ9" s="18">
        <v>2.5233024021611341E-2</v>
      </c>
      <c r="AK9" s="17">
        <f t="shared" si="1"/>
        <v>28.46185903142942</v>
      </c>
      <c r="AL9" s="18">
        <f t="shared" si="2"/>
        <v>29.698563453837025</v>
      </c>
      <c r="AM9" s="18">
        <f t="shared" si="3"/>
        <v>32.73310817763911</v>
      </c>
      <c r="AN9" s="18">
        <f t="shared" si="4"/>
        <v>32.679973048319702</v>
      </c>
      <c r="AO9" s="18">
        <f t="shared" si="5"/>
        <v>34.348845719383888</v>
      </c>
      <c r="AP9" s="18">
        <f t="shared" si="6"/>
        <v>34.350696626587265</v>
      </c>
      <c r="AQ9" s="18">
        <f t="shared" si="7"/>
        <v>35.755251685628679</v>
      </c>
      <c r="AR9" s="17">
        <v>31.373820290793997</v>
      </c>
      <c r="AS9" s="18">
        <v>32.737053179362547</v>
      </c>
      <c r="AT9" s="18">
        <v>36.082065208401545</v>
      </c>
      <c r="AU9" s="18">
        <v>36.023493770866338</v>
      </c>
      <c r="AV9" s="18">
        <v>37.863110473779777</v>
      </c>
      <c r="AW9" s="18">
        <v>37.865150749150033</v>
      </c>
      <c r="AX9" s="19">
        <v>39.413407240837039</v>
      </c>
    </row>
    <row r="10" spans="1:50">
      <c r="A10" s="16" t="s">
        <v>10</v>
      </c>
      <c r="B10" s="17">
        <v>2.8648658767239126</v>
      </c>
      <c r="C10" s="18">
        <v>2.0617131967000315</v>
      </c>
      <c r="D10" s="18">
        <v>2.6920949373749234</v>
      </c>
      <c r="E10" s="18">
        <v>2.7555749729889825</v>
      </c>
      <c r="F10" s="18">
        <v>3.6500488257457526</v>
      </c>
      <c r="G10" s="18">
        <v>2.5609276802372372</v>
      </c>
      <c r="H10" s="18">
        <v>3.5135522314361389</v>
      </c>
      <c r="I10" s="17">
        <v>3.6951561888955164</v>
      </c>
      <c r="J10" s="18">
        <v>2.4639631070798873</v>
      </c>
      <c r="K10" s="18">
        <v>3.4850600685871469</v>
      </c>
      <c r="L10" s="18">
        <v>3.8465333543475282</v>
      </c>
      <c r="M10" s="18">
        <v>3.995165899413986</v>
      </c>
      <c r="N10" s="18">
        <v>3.6833162875450602</v>
      </c>
      <c r="O10" s="18">
        <v>4.086351007723561</v>
      </c>
      <c r="P10" s="17">
        <v>11.661500709727125</v>
      </c>
      <c r="Q10" s="18">
        <v>7.6676539666991514</v>
      </c>
      <c r="R10" s="18">
        <v>8.9250850461341926</v>
      </c>
      <c r="S10" s="18">
        <v>9.2491563070913756</v>
      </c>
      <c r="T10" s="18">
        <v>11.963890074620435</v>
      </c>
      <c r="U10" s="18">
        <v>9.7658510335320745</v>
      </c>
      <c r="V10" s="18">
        <v>13.272500174721451</v>
      </c>
      <c r="W10" s="17">
        <v>0.22922690799940545</v>
      </c>
      <c r="X10" s="18">
        <v>0.22341964949604043</v>
      </c>
      <c r="Y10" s="18">
        <v>0.49255864834425345</v>
      </c>
      <c r="Z10" s="18">
        <v>0.61117327939683375</v>
      </c>
      <c r="AA10" s="18">
        <v>0.64640757265905746</v>
      </c>
      <c r="AB10" s="18">
        <v>0.64066616138975474</v>
      </c>
      <c r="AC10" s="18">
        <v>0.79263160188974102</v>
      </c>
      <c r="AD10" s="17">
        <v>9.1406776266019819E-3</v>
      </c>
      <c r="AE10" s="18">
        <v>9.3129470070551622E-3</v>
      </c>
      <c r="AF10" s="18">
        <v>9.3725862887910887E-3</v>
      </c>
      <c r="AG10" s="18">
        <v>9.3725862887910887E-3</v>
      </c>
      <c r="AH10" s="18">
        <v>9.3725862887910887E-3</v>
      </c>
      <c r="AI10" s="18">
        <v>4.5349737480815692E-3</v>
      </c>
      <c r="AJ10" s="18">
        <v>4.4240936266846291E-3</v>
      </c>
      <c r="AK10" s="17">
        <f t="shared" si="1"/>
        <v>59.106162939182695</v>
      </c>
      <c r="AL10" s="18">
        <f t="shared" si="2"/>
        <v>54.416825507339773</v>
      </c>
      <c r="AM10" s="18">
        <f t="shared" si="3"/>
        <v>55.818223146673894</v>
      </c>
      <c r="AN10" s="18">
        <f t="shared" si="4"/>
        <v>56.928843037071097</v>
      </c>
      <c r="AO10" s="18">
        <f t="shared" si="5"/>
        <v>62.907997915675068</v>
      </c>
      <c r="AP10" s="18">
        <f t="shared" si="6"/>
        <v>64.391182106709877</v>
      </c>
      <c r="AQ10" s="18">
        <f t="shared" si="7"/>
        <v>73.785163366848948</v>
      </c>
      <c r="AR10" s="17">
        <v>65.153373575653418</v>
      </c>
      <c r="AS10" s="18">
        <v>59.984265341821214</v>
      </c>
      <c r="AT10" s="18">
        <v>61.529041375033252</v>
      </c>
      <c r="AU10" s="18">
        <v>62.753289897036879</v>
      </c>
      <c r="AV10" s="18">
        <v>69.3441780904257</v>
      </c>
      <c r="AW10" s="18">
        <v>70.979108339229469</v>
      </c>
      <c r="AX10" s="19">
        <v>81.334197216074628</v>
      </c>
    </row>
    <row r="11" spans="1:50">
      <c r="A11" s="16" t="s">
        <v>11</v>
      </c>
      <c r="B11" s="17">
        <v>16.258558983456769</v>
      </c>
      <c r="C11" s="18">
        <v>15.105095005143609</v>
      </c>
      <c r="D11" s="18">
        <v>15.441135709617932</v>
      </c>
      <c r="E11" s="18">
        <v>15.473329875089579</v>
      </c>
      <c r="F11" s="18">
        <v>15.720938936984606</v>
      </c>
      <c r="G11" s="18">
        <v>15.588254489907586</v>
      </c>
      <c r="H11" s="18">
        <v>15.869473775294225</v>
      </c>
      <c r="I11" s="17">
        <v>13.961260349389018</v>
      </c>
      <c r="J11" s="18">
        <v>11.43439294460774</v>
      </c>
      <c r="K11" s="18">
        <v>11.840241412589538</v>
      </c>
      <c r="L11" s="18">
        <v>10.85585895003951</v>
      </c>
      <c r="M11" s="18">
        <v>11.235126843758064</v>
      </c>
      <c r="N11" s="18">
        <v>10.336829656243246</v>
      </c>
      <c r="O11" s="18">
        <v>10.511318355307537</v>
      </c>
      <c r="P11" s="17">
        <v>32.203767632007001</v>
      </c>
      <c r="Q11" s="18">
        <v>26.244280586042798</v>
      </c>
      <c r="R11" s="18">
        <v>26.8548705223082</v>
      </c>
      <c r="S11" s="18">
        <v>24.403449986073518</v>
      </c>
      <c r="T11" s="18">
        <v>24.884667037847379</v>
      </c>
      <c r="U11" s="18">
        <v>23.956528072979197</v>
      </c>
      <c r="V11" s="18">
        <v>24.238399610975002</v>
      </c>
      <c r="W11" s="17">
        <v>8.1956404014592157E-2</v>
      </c>
      <c r="X11" s="18">
        <v>8.1173807135652892E-2</v>
      </c>
      <c r="Y11" s="18">
        <v>8.3676064986484666E-2</v>
      </c>
      <c r="Z11" s="18">
        <v>8.3694548050820355E-2</v>
      </c>
      <c r="AA11" s="18">
        <v>8.4759748142889904E-2</v>
      </c>
      <c r="AB11" s="18">
        <v>8.4006728463684247E-2</v>
      </c>
      <c r="AC11" s="18">
        <v>8.6223284654905863E-2</v>
      </c>
      <c r="AD11" s="17">
        <v>5.2857501596602102E-2</v>
      </c>
      <c r="AE11" s="18">
        <v>5.1469564801184926E-2</v>
      </c>
      <c r="AF11" s="18">
        <v>5.2145102417525506E-2</v>
      </c>
      <c r="AG11" s="18">
        <v>6.9724066176532401E-2</v>
      </c>
      <c r="AH11" s="18">
        <v>0.13806173563729021</v>
      </c>
      <c r="AI11" s="18">
        <v>0.13720150932849853</v>
      </c>
      <c r="AJ11" s="18">
        <v>0.13703107117777441</v>
      </c>
      <c r="AK11" s="17">
        <f t="shared" si="1"/>
        <v>36.202321010663525</v>
      </c>
      <c r="AL11" s="18">
        <f t="shared" si="2"/>
        <v>34.964713570498894</v>
      </c>
      <c r="AM11" s="18">
        <f t="shared" si="3"/>
        <v>36.023772759209798</v>
      </c>
      <c r="AN11" s="18">
        <f t="shared" si="4"/>
        <v>36.89773193511823</v>
      </c>
      <c r="AO11" s="18">
        <f t="shared" si="5"/>
        <v>37.909132482149531</v>
      </c>
      <c r="AP11" s="18">
        <f t="shared" si="6"/>
        <v>37.343084117323166</v>
      </c>
      <c r="AQ11" s="18">
        <f t="shared" si="7"/>
        <v>37.943237283396144</v>
      </c>
      <c r="AR11" s="17">
        <v>39.906216675585519</v>
      </c>
      <c r="AS11" s="18">
        <v>38.541988380610206</v>
      </c>
      <c r="AT11" s="18">
        <v>39.709400973977317</v>
      </c>
      <c r="AU11" s="18">
        <v>40.67277578713211</v>
      </c>
      <c r="AV11" s="18">
        <v>41.787653735530732</v>
      </c>
      <c r="AW11" s="18">
        <v>41.163692396450621</v>
      </c>
      <c r="AX11" s="19">
        <v>41.825247833097691</v>
      </c>
    </row>
    <row r="12" spans="1:50">
      <c r="A12" s="16" t="s">
        <v>12</v>
      </c>
      <c r="B12" s="17">
        <v>0.60063458006645565</v>
      </c>
      <c r="C12" s="18">
        <v>0.58163972014220577</v>
      </c>
      <c r="D12" s="18">
        <v>0.5868431333908487</v>
      </c>
      <c r="E12" s="18">
        <v>0.59090538888392585</v>
      </c>
      <c r="F12" s="18">
        <v>0.59402257383488577</v>
      </c>
      <c r="G12" s="18">
        <v>0.58097184292898385</v>
      </c>
      <c r="H12" s="18">
        <v>0.58097184292898374</v>
      </c>
      <c r="I12" s="17">
        <v>1.5785168439525281</v>
      </c>
      <c r="J12" s="18">
        <v>1.4665630271791621</v>
      </c>
      <c r="K12" s="18">
        <v>1.4530360868808734</v>
      </c>
      <c r="L12" s="18">
        <v>1.4500396310874721</v>
      </c>
      <c r="M12" s="18">
        <v>1.440601618131945</v>
      </c>
      <c r="N12" s="18">
        <v>1.529803018496928</v>
      </c>
      <c r="O12" s="18">
        <v>1.7124908154101968</v>
      </c>
      <c r="P12" s="17">
        <v>3.5582096738034781</v>
      </c>
      <c r="Q12" s="18">
        <v>3.3990237759336948</v>
      </c>
      <c r="R12" s="18">
        <v>3.3616098923945552</v>
      </c>
      <c r="S12" s="18">
        <v>3.3693338920339295</v>
      </c>
      <c r="T12" s="18">
        <v>3.3601507877632777</v>
      </c>
      <c r="U12" s="18">
        <v>3.3882178497359416</v>
      </c>
      <c r="V12" s="18">
        <v>3.797935581551549</v>
      </c>
      <c r="W12" s="17">
        <v>4.3992993736878969E-2</v>
      </c>
      <c r="X12" s="18">
        <v>4.3948833286255033E-2</v>
      </c>
      <c r="Y12" s="18">
        <v>4.3986057312722593E-2</v>
      </c>
      <c r="Z12" s="18">
        <v>4.4014681207091275E-2</v>
      </c>
      <c r="AA12" s="18">
        <v>4.4036864663010405E-2</v>
      </c>
      <c r="AB12" s="18">
        <v>4.3944813163826313E-2</v>
      </c>
      <c r="AC12" s="18">
        <v>4.3949523445332914E-2</v>
      </c>
      <c r="AD12" s="17">
        <v>5.6270053866831697E-2</v>
      </c>
      <c r="AE12" s="18">
        <v>5.6270053866831697E-2</v>
      </c>
      <c r="AF12" s="18">
        <v>5.6270053866831697E-2</v>
      </c>
      <c r="AG12" s="18">
        <v>5.6270053866831697E-2</v>
      </c>
      <c r="AH12" s="18">
        <v>5.6270053866831697E-2</v>
      </c>
      <c r="AI12" s="18">
        <v>5.6270053866831697E-2</v>
      </c>
      <c r="AJ12" s="18">
        <v>5.6270053866831697E-2</v>
      </c>
      <c r="AK12" s="17">
        <f t="shared" si="1"/>
        <v>8.2929491146149115</v>
      </c>
      <c r="AL12" s="18">
        <f t="shared" si="2"/>
        <v>7.7672697148366243</v>
      </c>
      <c r="AM12" s="18">
        <f t="shared" si="3"/>
        <v>7.8922611415324715</v>
      </c>
      <c r="AN12" s="18">
        <f t="shared" si="4"/>
        <v>7.6588089120738152</v>
      </c>
      <c r="AO12" s="18">
        <f t="shared" si="5"/>
        <v>7.6456071556229643</v>
      </c>
      <c r="AP12" s="18">
        <f t="shared" si="6"/>
        <v>8.3260538915174926</v>
      </c>
      <c r="AQ12" s="18">
        <f t="shared" si="7"/>
        <v>11.899583625179449</v>
      </c>
      <c r="AR12" s="17">
        <v>9.1414090314802774</v>
      </c>
      <c r="AS12" s="18">
        <v>8.5619468466312743</v>
      </c>
      <c r="AT12" s="18">
        <v>8.6997262711838008</v>
      </c>
      <c r="AU12" s="18">
        <v>8.4423893106769992</v>
      </c>
      <c r="AV12" s="18">
        <v>8.4278368693219061</v>
      </c>
      <c r="AW12" s="18">
        <v>9.1779007912125401</v>
      </c>
      <c r="AX12" s="19">
        <v>13.117041925455185</v>
      </c>
    </row>
    <row r="13" spans="1:50">
      <c r="A13" s="16" t="s">
        <v>13</v>
      </c>
      <c r="B13" s="17">
        <v>0.1265773476087208</v>
      </c>
      <c r="C13" s="18">
        <v>0.1265773476087208</v>
      </c>
      <c r="D13" s="18">
        <v>0.1265773476087208</v>
      </c>
      <c r="E13" s="18">
        <v>0.1265773476087208</v>
      </c>
      <c r="F13" s="18">
        <v>0.1265773476087208</v>
      </c>
      <c r="G13" s="18">
        <v>0.12657734886137939</v>
      </c>
      <c r="H13" s="18">
        <v>0.12657734886137939</v>
      </c>
      <c r="I13" s="17">
        <v>0.45779009133079196</v>
      </c>
      <c r="J13" s="18">
        <v>0.26526733291344201</v>
      </c>
      <c r="K13" s="18">
        <v>0.28102486004574578</v>
      </c>
      <c r="L13" s="18">
        <v>0.29495877816547716</v>
      </c>
      <c r="M13" s="18">
        <v>0.28102486004574578</v>
      </c>
      <c r="N13" s="18">
        <v>0.30190064176143355</v>
      </c>
      <c r="O13" s="18">
        <v>0.32656188501051508</v>
      </c>
      <c r="P13" s="17">
        <v>0.76434283372641976</v>
      </c>
      <c r="Q13" s="18">
        <v>0.56533101998502544</v>
      </c>
      <c r="R13" s="18">
        <v>0.58684648253140248</v>
      </c>
      <c r="S13" s="18">
        <v>0.60151152056110568</v>
      </c>
      <c r="T13" s="18">
        <v>0.58465858586240049</v>
      </c>
      <c r="U13" s="18">
        <v>0.59395743475717444</v>
      </c>
      <c r="V13" s="18">
        <v>0.71313605089413346</v>
      </c>
      <c r="W13" s="17">
        <v>2.6845939984664497E-6</v>
      </c>
      <c r="X13" s="18">
        <v>1.9201374320752922E-6</v>
      </c>
      <c r="Y13" s="18">
        <v>2.0028405668273641E-6</v>
      </c>
      <c r="Z13" s="18">
        <v>2.2120008786490324E-6</v>
      </c>
      <c r="AA13" s="18">
        <v>1.9799957813511438E-6</v>
      </c>
      <c r="AB13" s="18">
        <v>3.1760614123173533E-6</v>
      </c>
      <c r="AC13" s="18">
        <v>4.7713212499148403E-6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2.5578368639113256</v>
      </c>
      <c r="AL13" s="18">
        <f t="shared" si="2"/>
        <v>1.977869771443924</v>
      </c>
      <c r="AM13" s="18">
        <f t="shared" si="3"/>
        <v>2.0406138156563149</v>
      </c>
      <c r="AN13" s="18">
        <f t="shared" si="4"/>
        <v>2.1992966018863402</v>
      </c>
      <c r="AO13" s="18">
        <f t="shared" si="5"/>
        <v>2.0232822570129865</v>
      </c>
      <c r="AP13" s="18">
        <f t="shared" si="6"/>
        <v>2.9306964128664839</v>
      </c>
      <c r="AQ13" s="18">
        <f t="shared" si="7"/>
        <v>4.1409655771554466</v>
      </c>
      <c r="AR13" s="17">
        <v>2.8195317112949572</v>
      </c>
      <c r="AS13" s="18">
        <v>2.1802276056301233</v>
      </c>
      <c r="AT13" s="18">
        <v>2.2493910557499284</v>
      </c>
      <c r="AU13" s="18">
        <v>2.4243088365219339</v>
      </c>
      <c r="AV13" s="18">
        <v>2.2302862880102423</v>
      </c>
      <c r="AW13" s="18">
        <v>3.2305388935632666</v>
      </c>
      <c r="AX13" s="19">
        <v>4.5646319063197973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2.4894044929325169E-5</v>
      </c>
      <c r="J14" s="18">
        <v>2.950918948364643E-5</v>
      </c>
      <c r="K14" s="18">
        <v>5.8723673885296903E-5</v>
      </c>
      <c r="L14" s="18">
        <v>7.2338534348181138E-5</v>
      </c>
      <c r="M14" s="18">
        <v>7.7081407945959812E-5</v>
      </c>
      <c r="N14" s="18">
        <v>1.2744679745339195E-4</v>
      </c>
      <c r="O14" s="18">
        <v>1.980799098540062E-4</v>
      </c>
      <c r="P14" s="17">
        <v>2.7157031034218877E-5</v>
      </c>
      <c r="Q14" s="18">
        <v>3.5520337518492964E-5</v>
      </c>
      <c r="R14" s="18">
        <v>8.7448186094925948E-5</v>
      </c>
      <c r="S14" s="18">
        <v>1.1596617252144377E-4</v>
      </c>
      <c r="T14" s="18">
        <v>1.1060013764283215E-4</v>
      </c>
      <c r="U14" s="18">
        <v>1.8560642927829168E-4</v>
      </c>
      <c r="V14" s="18">
        <v>3.0491430731462003E-4</v>
      </c>
      <c r="W14" s="17">
        <v>3.4563494043551169E-10</v>
      </c>
      <c r="X14" s="18">
        <v>4.520770229626363E-10</v>
      </c>
      <c r="Y14" s="18">
        <v>1.1129769139354196E-9</v>
      </c>
      <c r="Z14" s="18">
        <v>1.475933104818373E-9</v>
      </c>
      <c r="AA14" s="18">
        <v>1.4076381154542259E-9</v>
      </c>
      <c r="AB14" s="18">
        <v>2.3622636453600743E-9</v>
      </c>
      <c r="AC14" s="18">
        <v>3.8807275476406163E-9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2.7178629149166191E-4</v>
      </c>
      <c r="AL14" s="18">
        <f t="shared" si="2"/>
        <v>3.5254026474989403E-4</v>
      </c>
      <c r="AM14" s="18">
        <f t="shared" si="3"/>
        <v>8.5394244380237875E-4</v>
      </c>
      <c r="AN14" s="18">
        <f t="shared" si="4"/>
        <v>1.129304911696623E-3</v>
      </c>
      <c r="AO14" s="18">
        <f t="shared" si="5"/>
        <v>1.0774918353846474E-3</v>
      </c>
      <c r="AP14" s="18">
        <f t="shared" si="6"/>
        <v>1.8017336266329357E-3</v>
      </c>
      <c r="AQ14" s="18">
        <f t="shared" si="7"/>
        <v>2.9537403372035063E-3</v>
      </c>
      <c r="AR14" s="17">
        <v>2.9959301876046537E-4</v>
      </c>
      <c r="AS14" s="18">
        <v>3.8860901177672043E-4</v>
      </c>
      <c r="AT14" s="18">
        <v>9.4131014917024397E-4</v>
      </c>
      <c r="AU14" s="18">
        <v>1.2448452265172163E-3</v>
      </c>
      <c r="AV14" s="18">
        <v>1.1877311025546861E-3</v>
      </c>
      <c r="AW14" s="18">
        <v>1.986070795707378E-3</v>
      </c>
      <c r="AX14" s="19">
        <v>3.2559404648431342E-3</v>
      </c>
    </row>
    <row r="15" spans="1:50">
      <c r="A15" s="16" t="s">
        <v>15</v>
      </c>
      <c r="B15" s="17">
        <v>73.774527149867396</v>
      </c>
      <c r="C15" s="18">
        <v>67.489737407381625</v>
      </c>
      <c r="D15" s="18">
        <v>79.984893488814464</v>
      </c>
      <c r="E15" s="18">
        <v>76.475021754544073</v>
      </c>
      <c r="F15" s="18">
        <v>85.862996307525151</v>
      </c>
      <c r="G15" s="18">
        <v>49.371003603575794</v>
      </c>
      <c r="H15" s="18">
        <v>47.028685056649365</v>
      </c>
      <c r="I15" s="17">
        <v>27.737045852670189</v>
      </c>
      <c r="J15" s="18">
        <v>21.442170753693226</v>
      </c>
      <c r="K15" s="18">
        <v>21.967080014423058</v>
      </c>
      <c r="L15" s="18">
        <v>22.887185461645021</v>
      </c>
      <c r="M15" s="18">
        <v>21.552692816839098</v>
      </c>
      <c r="N15" s="18">
        <v>18.124002086307556</v>
      </c>
      <c r="O15" s="18">
        <v>18.341004801629158</v>
      </c>
      <c r="P15" s="17">
        <v>56.486154667926257</v>
      </c>
      <c r="Q15" s="18">
        <v>51.096579186519634</v>
      </c>
      <c r="R15" s="18">
        <v>55.857561721948187</v>
      </c>
      <c r="S15" s="18">
        <v>54.774402591703385</v>
      </c>
      <c r="T15" s="18">
        <v>54.578236177528758</v>
      </c>
      <c r="U15" s="18">
        <v>43.805132988448847</v>
      </c>
      <c r="V15" s="18">
        <v>45.816719776578552</v>
      </c>
      <c r="W15" s="17">
        <v>0.26217746972621842</v>
      </c>
      <c r="X15" s="18">
        <v>0.25448949933531417</v>
      </c>
      <c r="Y15" s="18">
        <v>0.28449343853837822</v>
      </c>
      <c r="Z15" s="18">
        <v>0.28363483414745366</v>
      </c>
      <c r="AA15" s="18">
        <v>0.29793069502233505</v>
      </c>
      <c r="AB15" s="18">
        <v>0.24545334036652805</v>
      </c>
      <c r="AC15" s="18">
        <v>0.24900901671697731</v>
      </c>
      <c r="AD15" s="17">
        <v>0.15885706703607735</v>
      </c>
      <c r="AE15" s="18">
        <v>0.24386600469969716</v>
      </c>
      <c r="AF15" s="18">
        <v>0.29037012370200366</v>
      </c>
      <c r="AG15" s="18">
        <v>0.25418448377182118</v>
      </c>
      <c r="AH15" s="18">
        <v>0.28768181613168875</v>
      </c>
      <c r="AI15" s="18">
        <v>0.15676405563155843</v>
      </c>
      <c r="AJ15" s="18">
        <v>0.12561723303053271</v>
      </c>
      <c r="AK15" s="17">
        <f t="shared" si="1"/>
        <v>109.03864070870684</v>
      </c>
      <c r="AL15" s="18">
        <f t="shared" si="2"/>
        <v>112.78020187494438</v>
      </c>
      <c r="AM15" s="18">
        <f t="shared" si="3"/>
        <v>118.89503201015205</v>
      </c>
      <c r="AN15" s="18">
        <f t="shared" si="4"/>
        <v>120.45902787270502</v>
      </c>
      <c r="AO15" s="18">
        <f t="shared" si="5"/>
        <v>125.96106719215109</v>
      </c>
      <c r="AP15" s="18">
        <f t="shared" si="6"/>
        <v>109.63790893185102</v>
      </c>
      <c r="AQ15" s="18">
        <f t="shared" si="7"/>
        <v>121.25423748360203</v>
      </c>
      <c r="AR15" s="17">
        <v>120.19449307825535</v>
      </c>
      <c r="AS15" s="18">
        <v>124.31885710897183</v>
      </c>
      <c r="AT15" s="18">
        <v>131.05930163014273</v>
      </c>
      <c r="AU15" s="18">
        <v>132.78331147338935</v>
      </c>
      <c r="AV15" s="18">
        <v>138.84826993764727</v>
      </c>
      <c r="AW15" s="18">
        <v>120.85507303257762</v>
      </c>
      <c r="AX15" s="19">
        <v>133.65987977478684</v>
      </c>
    </row>
    <row r="16" spans="1:50">
      <c r="A16" s="16" t="s">
        <v>16</v>
      </c>
      <c r="B16" s="17">
        <v>39.37894882595397</v>
      </c>
      <c r="C16" s="18">
        <v>45.279278665139252</v>
      </c>
      <c r="D16" s="18">
        <v>48.857884094050327</v>
      </c>
      <c r="E16" s="18">
        <v>50.034425725991746</v>
      </c>
      <c r="F16" s="18">
        <v>55.445732690544723</v>
      </c>
      <c r="G16" s="18">
        <v>45.202345229536746</v>
      </c>
      <c r="H16" s="18">
        <v>43.871623458826321</v>
      </c>
      <c r="I16" s="17">
        <v>9.4220027503476</v>
      </c>
      <c r="J16" s="18">
        <v>8.5984861787964117</v>
      </c>
      <c r="K16" s="18">
        <v>8.505794576587558</v>
      </c>
      <c r="L16" s="18">
        <v>9.8525952083760728</v>
      </c>
      <c r="M16" s="18">
        <v>10.5422980921029</v>
      </c>
      <c r="N16" s="18">
        <v>7.5298776492547441</v>
      </c>
      <c r="O16" s="18">
        <v>7.9483543811395814</v>
      </c>
      <c r="P16" s="17">
        <v>20.021777516192138</v>
      </c>
      <c r="Q16" s="18">
        <v>21.706659860566869</v>
      </c>
      <c r="R16" s="18">
        <v>22.845924746426924</v>
      </c>
      <c r="S16" s="18">
        <v>24.358921222056221</v>
      </c>
      <c r="T16" s="18">
        <v>26.335508312372749</v>
      </c>
      <c r="U16" s="18">
        <v>20.074026768469853</v>
      </c>
      <c r="V16" s="18">
        <v>21.017284322745702</v>
      </c>
      <c r="W16" s="17">
        <v>0.1141008249399165</v>
      </c>
      <c r="X16" s="18">
        <v>0.12951983682509424</v>
      </c>
      <c r="Y16" s="18">
        <v>0.14108135267589841</v>
      </c>
      <c r="Z16" s="18">
        <v>0.14569240952096235</v>
      </c>
      <c r="AA16" s="18">
        <v>0.15674774427508026</v>
      </c>
      <c r="AB16" s="18">
        <v>0.12961555460404162</v>
      </c>
      <c r="AC16" s="18">
        <v>0.12711504639717894</v>
      </c>
      <c r="AD16" s="17">
        <v>5.4543797790781341E-2</v>
      </c>
      <c r="AE16" s="18">
        <v>0.1424865039664045</v>
      </c>
      <c r="AF16" s="18">
        <v>0.17576940042993602</v>
      </c>
      <c r="AG16" s="18">
        <v>0.16020526208530012</v>
      </c>
      <c r="AH16" s="18">
        <v>0.17423420784056756</v>
      </c>
      <c r="AI16" s="18">
        <v>0.14422817286226872</v>
      </c>
      <c r="AJ16" s="18">
        <v>0.14781770703923541</v>
      </c>
      <c r="AK16" s="17">
        <f t="shared" si="1"/>
        <v>54.122721014951466</v>
      </c>
      <c r="AL16" s="18">
        <f t="shared" si="2"/>
        <v>58.046587989571648</v>
      </c>
      <c r="AM16" s="18">
        <f t="shared" si="3"/>
        <v>57.689930185482048</v>
      </c>
      <c r="AN16" s="18">
        <f t="shared" si="4"/>
        <v>60.704231631440948</v>
      </c>
      <c r="AO16" s="18">
        <f t="shared" si="5"/>
        <v>65.742501494669156</v>
      </c>
      <c r="AP16" s="18">
        <f t="shared" si="6"/>
        <v>55.817849268726157</v>
      </c>
      <c r="AQ16" s="18">
        <f t="shared" si="7"/>
        <v>64.586750580723404</v>
      </c>
      <c r="AR16" s="17">
        <v>59.66007072471217</v>
      </c>
      <c r="AS16" s="18">
        <v>63.985392453372718</v>
      </c>
      <c r="AT16" s="18">
        <v>63.592244632688903</v>
      </c>
      <c r="AU16" s="18">
        <v>66.914942273885302</v>
      </c>
      <c r="AV16" s="18">
        <v>72.468682565090262</v>
      </c>
      <c r="AW16" s="18">
        <v>61.528629245258799</v>
      </c>
      <c r="AX16" s="19">
        <v>71.194685619387798</v>
      </c>
    </row>
    <row r="17" spans="1:50">
      <c r="A17" s="16" t="s">
        <v>17</v>
      </c>
      <c r="B17" s="17">
        <v>0.10448677200960001</v>
      </c>
      <c r="C17" s="18">
        <v>0.15484353290208</v>
      </c>
      <c r="D17" s="18">
        <v>0.17556360817504002</v>
      </c>
      <c r="E17" s="18">
        <v>0.17556360817504002</v>
      </c>
      <c r="F17" s="18">
        <v>0.18711092609759999</v>
      </c>
      <c r="G17" s="18">
        <v>0.18711092609759999</v>
      </c>
      <c r="H17" s="18">
        <v>0.18711092609759999</v>
      </c>
      <c r="I17" s="17">
        <v>8.658249237438273E-2</v>
      </c>
      <c r="J17" s="18">
        <v>0.22713710934430578</v>
      </c>
      <c r="K17" s="18">
        <v>0.21801291935771547</v>
      </c>
      <c r="L17" s="18">
        <v>0.22400714876392785</v>
      </c>
      <c r="M17" s="18">
        <v>0.29188264941457676</v>
      </c>
      <c r="N17" s="18">
        <v>0.33821588343242315</v>
      </c>
      <c r="O17" s="18">
        <v>0.32741292851448672</v>
      </c>
      <c r="P17" s="17">
        <v>0.4467134388753668</v>
      </c>
      <c r="Q17" s="18">
        <v>0.58726805584528974</v>
      </c>
      <c r="R17" s="18">
        <v>0.68191465794684791</v>
      </c>
      <c r="S17" s="18">
        <v>0.68790888735306044</v>
      </c>
      <c r="T17" s="18">
        <v>0.75578438800370928</v>
      </c>
      <c r="U17" s="18">
        <v>0.87100632476148365</v>
      </c>
      <c r="V17" s="18">
        <v>0.87471595372260091</v>
      </c>
      <c r="W17" s="17">
        <v>1.9999707545516861E-3</v>
      </c>
      <c r="X17" s="18">
        <v>2.3587148578846531E-3</v>
      </c>
      <c r="Y17" s="18">
        <v>2.5068312847104906E-3</v>
      </c>
      <c r="Z17" s="18">
        <v>2.506859750824827E-3</v>
      </c>
      <c r="AA17" s="18">
        <v>2.5895559370535124E-3</v>
      </c>
      <c r="AB17" s="18">
        <v>2.5910543220652345E-3</v>
      </c>
      <c r="AC17" s="18">
        <v>2.5911015355194241E-3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0.95037681189531042</v>
      </c>
      <c r="AL17" s="18">
        <f t="shared" si="2"/>
        <v>1.025450972169466</v>
      </c>
      <c r="AM17" s="18">
        <f t="shared" si="3"/>
        <v>1.4398970516791516</v>
      </c>
      <c r="AN17" s="18">
        <f t="shared" si="4"/>
        <v>1.461493320572945</v>
      </c>
      <c r="AO17" s="18">
        <f t="shared" si="5"/>
        <v>1.8068400608411745</v>
      </c>
      <c r="AP17" s="18">
        <f t="shared" si="6"/>
        <v>2.9436265084297628</v>
      </c>
      <c r="AQ17" s="18">
        <f t="shared" si="7"/>
        <v>2.9794457443766951</v>
      </c>
      <c r="AR17" s="17">
        <v>1.0476108138971316</v>
      </c>
      <c r="AS17" s="18">
        <v>1.1303658865830963</v>
      </c>
      <c r="AT17" s="18">
        <v>1.5872143589334973</v>
      </c>
      <c r="AU17" s="18">
        <v>1.6110201636940837</v>
      </c>
      <c r="AV17" s="18">
        <v>1.9916996743058961</v>
      </c>
      <c r="AW17" s="18">
        <v>3.2447918801337203</v>
      </c>
      <c r="AX17" s="19">
        <v>3.2842758179296192</v>
      </c>
    </row>
    <row r="18" spans="1:50">
      <c r="A18" s="16" t="s">
        <v>18</v>
      </c>
      <c r="B18" s="17">
        <v>65.768317071638094</v>
      </c>
      <c r="C18" s="18">
        <v>53.210740764513353</v>
      </c>
      <c r="D18" s="18">
        <v>47.098469580180165</v>
      </c>
      <c r="E18" s="18">
        <v>45.948193877404591</v>
      </c>
      <c r="F18" s="18">
        <v>47.064940687170385</v>
      </c>
      <c r="G18" s="18">
        <v>44.481593280122091</v>
      </c>
      <c r="H18" s="18">
        <v>44.318708792744538</v>
      </c>
      <c r="I18" s="17">
        <v>15.158438109101683</v>
      </c>
      <c r="J18" s="18">
        <v>13.745724665034841</v>
      </c>
      <c r="K18" s="18">
        <v>14.463488853719271</v>
      </c>
      <c r="L18" s="18">
        <v>14.377941810390386</v>
      </c>
      <c r="M18" s="18">
        <v>15.136481402594589</v>
      </c>
      <c r="N18" s="18">
        <v>13.763761760867936</v>
      </c>
      <c r="O18" s="18">
        <v>13.924735608640127</v>
      </c>
      <c r="P18" s="17">
        <v>33.72974500833692</v>
      </c>
      <c r="Q18" s="18">
        <v>30.833401878955343</v>
      </c>
      <c r="R18" s="18">
        <v>32.110870648590002</v>
      </c>
      <c r="S18" s="18">
        <v>31.654208922262463</v>
      </c>
      <c r="T18" s="18">
        <v>33.074213340312149</v>
      </c>
      <c r="U18" s="18">
        <v>30.096288572897365</v>
      </c>
      <c r="V18" s="18">
        <v>31.224936352248527</v>
      </c>
      <c r="W18" s="17">
        <v>0.18646692977528806</v>
      </c>
      <c r="X18" s="18">
        <v>0.18370110404820567</v>
      </c>
      <c r="Y18" s="18">
        <v>0.19432895298640229</v>
      </c>
      <c r="Z18" s="18">
        <v>0.18875196124215679</v>
      </c>
      <c r="AA18" s="18">
        <v>0.19723790960382723</v>
      </c>
      <c r="AB18" s="18">
        <v>0.17878068144500442</v>
      </c>
      <c r="AC18" s="18">
        <v>0.18293675063817785</v>
      </c>
      <c r="AD18" s="17">
        <v>0.23597825258105226</v>
      </c>
      <c r="AE18" s="18">
        <v>0.22391987041234424</v>
      </c>
      <c r="AF18" s="18">
        <v>0.21123808916842465</v>
      </c>
      <c r="AG18" s="18">
        <v>0.21639337883599746</v>
      </c>
      <c r="AH18" s="18">
        <v>0.21080221148844086</v>
      </c>
      <c r="AI18" s="18">
        <v>0.21306821137717766</v>
      </c>
      <c r="AJ18" s="18">
        <v>0.472593914466995</v>
      </c>
      <c r="AK18" s="17">
        <f t="shared" si="1"/>
        <v>76.058687965692116</v>
      </c>
      <c r="AL18" s="18">
        <f t="shared" si="2"/>
        <v>69.62186024869024</v>
      </c>
      <c r="AM18" s="18">
        <f t="shared" si="3"/>
        <v>73.555036197186368</v>
      </c>
      <c r="AN18" s="18">
        <f t="shared" si="4"/>
        <v>71.874175539977585</v>
      </c>
      <c r="AO18" s="18">
        <f t="shared" si="5"/>
        <v>75.546747918800648</v>
      </c>
      <c r="AP18" s="18">
        <f t="shared" si="6"/>
        <v>69.287713668075469</v>
      </c>
      <c r="AQ18" s="18">
        <f t="shared" si="7"/>
        <v>83.57317038174493</v>
      </c>
      <c r="AR18" s="17">
        <v>83.840328390150049</v>
      </c>
      <c r="AS18" s="18">
        <v>76.744942392593984</v>
      </c>
      <c r="AT18" s="18">
        <v>81.080525505556707</v>
      </c>
      <c r="AU18" s="18">
        <v>79.227694313648229</v>
      </c>
      <c r="AV18" s="18">
        <v>83.276011245121069</v>
      </c>
      <c r="AW18" s="18">
        <v>76.376608941169934</v>
      </c>
      <c r="AX18" s="19">
        <v>92.123625016671639</v>
      </c>
    </row>
    <row r="19" spans="1:50">
      <c r="A19" s="16" t="s">
        <v>19</v>
      </c>
      <c r="B19" s="17">
        <v>113.28540594712342</v>
      </c>
      <c r="C19" s="18">
        <v>121.96878113273004</v>
      </c>
      <c r="D19" s="18">
        <v>126.80023109901168</v>
      </c>
      <c r="E19" s="18">
        <v>119.74050696544278</v>
      </c>
      <c r="F19" s="18">
        <v>113.50703220746097</v>
      </c>
      <c r="G19" s="18">
        <v>112.63256591525128</v>
      </c>
      <c r="H19" s="18">
        <v>102.35992218494897</v>
      </c>
      <c r="I19" s="17">
        <v>41.818054464228531</v>
      </c>
      <c r="J19" s="18">
        <v>31.860572021892736</v>
      </c>
      <c r="K19" s="18">
        <v>32.896805322188442</v>
      </c>
      <c r="L19" s="18">
        <v>32.961150736158011</v>
      </c>
      <c r="M19" s="18">
        <v>26.50728633822111</v>
      </c>
      <c r="N19" s="18">
        <v>24.716579189871133</v>
      </c>
      <c r="O19" s="18">
        <v>24.712010469290885</v>
      </c>
      <c r="P19" s="17">
        <v>95.427922139872678</v>
      </c>
      <c r="Q19" s="18">
        <v>85.717706302362217</v>
      </c>
      <c r="R19" s="18">
        <v>89.800235536650831</v>
      </c>
      <c r="S19" s="18">
        <v>88.064354480736199</v>
      </c>
      <c r="T19" s="18">
        <v>74.858089491177722</v>
      </c>
      <c r="U19" s="18">
        <v>70.057618062283936</v>
      </c>
      <c r="V19" s="18">
        <v>65.433405542882312</v>
      </c>
      <c r="W19" s="17">
        <v>0.31134094362698683</v>
      </c>
      <c r="X19" s="18">
        <v>0.28978004851280981</v>
      </c>
      <c r="Y19" s="18">
        <v>0.30037399806783688</v>
      </c>
      <c r="Z19" s="18">
        <v>0.29574218240627026</v>
      </c>
      <c r="AA19" s="18">
        <v>0.31841176563581819</v>
      </c>
      <c r="AB19" s="18">
        <v>0.28534126056457482</v>
      </c>
      <c r="AC19" s="18">
        <v>0.29250302401143352</v>
      </c>
      <c r="AD19" s="17">
        <v>0.29927046193000933</v>
      </c>
      <c r="AE19" s="18">
        <v>0.47524331079677462</v>
      </c>
      <c r="AF19" s="18">
        <v>0.4908258265371761</v>
      </c>
      <c r="AG19" s="18">
        <v>0.48115774131878009</v>
      </c>
      <c r="AH19" s="18">
        <v>0.51171104291345115</v>
      </c>
      <c r="AI19" s="18">
        <v>0.48472311730472162</v>
      </c>
      <c r="AJ19" s="18">
        <v>0.37079811929853124</v>
      </c>
      <c r="AK19" s="17">
        <f t="shared" si="1"/>
        <v>93.523230676218958</v>
      </c>
      <c r="AL19" s="18">
        <f t="shared" si="2"/>
        <v>93.672240772638119</v>
      </c>
      <c r="AM19" s="18">
        <f t="shared" si="3"/>
        <v>97.646170452260904</v>
      </c>
      <c r="AN19" s="18">
        <f t="shared" si="4"/>
        <v>95.863583510561895</v>
      </c>
      <c r="AO19" s="18">
        <f t="shared" si="5"/>
        <v>98.319199245570275</v>
      </c>
      <c r="AP19" s="18">
        <f t="shared" si="6"/>
        <v>94.335049697267891</v>
      </c>
      <c r="AQ19" s="18">
        <f t="shared" si="7"/>
        <v>95.454652660814446</v>
      </c>
      <c r="AR19" s="17">
        <v>103.0916859299336</v>
      </c>
      <c r="AS19" s="18">
        <v>103.25594139832751</v>
      </c>
      <c r="AT19" s="18">
        <v>107.63644779740217</v>
      </c>
      <c r="AU19" s="18">
        <v>105.671482603111</v>
      </c>
      <c r="AV19" s="18">
        <v>108.37833483958381</v>
      </c>
      <c r="AW19" s="18">
        <v>103.98656296684507</v>
      </c>
      <c r="AX19" s="19">
        <v>105.22071362919503</v>
      </c>
    </row>
    <row r="20" spans="1:50">
      <c r="A20" s="16" t="s">
        <v>20</v>
      </c>
      <c r="B20" s="17">
        <v>14.043776879057491</v>
      </c>
      <c r="C20" s="18">
        <v>14.078505237256117</v>
      </c>
      <c r="D20" s="18">
        <v>13.83285823719411</v>
      </c>
      <c r="E20" s="18">
        <v>13.980551122290237</v>
      </c>
      <c r="F20" s="18">
        <v>14.101747819596969</v>
      </c>
      <c r="G20" s="18">
        <v>15.128561725801813</v>
      </c>
      <c r="H20" s="18">
        <v>15.2933626449973</v>
      </c>
      <c r="I20" s="17">
        <v>11.315129618288214</v>
      </c>
      <c r="J20" s="18">
        <v>11.135996016656369</v>
      </c>
      <c r="K20" s="18">
        <v>10.266466684428385</v>
      </c>
      <c r="L20" s="18">
        <v>10.330356666768575</v>
      </c>
      <c r="M20" s="18">
        <v>10.633017276728181</v>
      </c>
      <c r="N20" s="18">
        <v>10.370372260476884</v>
      </c>
      <c r="O20" s="18">
        <v>10.352345298536545</v>
      </c>
      <c r="P20" s="17">
        <v>25.65092542608107</v>
      </c>
      <c r="Q20" s="18">
        <v>25.219113449062604</v>
      </c>
      <c r="R20" s="18">
        <v>24.444617647207817</v>
      </c>
      <c r="S20" s="18">
        <v>24.520439409655932</v>
      </c>
      <c r="T20" s="18">
        <v>24.826636358150257</v>
      </c>
      <c r="U20" s="18">
        <v>24.711641384400547</v>
      </c>
      <c r="V20" s="18">
        <v>24.388433058546426</v>
      </c>
      <c r="W20" s="17">
        <v>0.10068400948649066</v>
      </c>
      <c r="X20" s="18">
        <v>0.1009290061496092</v>
      </c>
      <c r="Y20" s="18">
        <v>9.8029360658608275E-2</v>
      </c>
      <c r="Z20" s="18">
        <v>0.10093114848094996</v>
      </c>
      <c r="AA20" s="18">
        <v>0.10172070471549853</v>
      </c>
      <c r="AB20" s="18">
        <v>9.9800990380350535E-2</v>
      </c>
      <c r="AC20" s="18">
        <v>9.9155497886390678E-2</v>
      </c>
      <c r="AD20" s="17">
        <v>3.9182710722822929E-2</v>
      </c>
      <c r="AE20" s="18">
        <v>3.9224392463171227E-2</v>
      </c>
      <c r="AF20" s="18">
        <v>3.7394472572435736E-2</v>
      </c>
      <c r="AG20" s="18">
        <v>8.1481710622040751E-2</v>
      </c>
      <c r="AH20" s="18">
        <v>8.1621279446835032E-2</v>
      </c>
      <c r="AI20" s="18">
        <v>0.22197604765207973</v>
      </c>
      <c r="AJ20" s="18">
        <v>0.22188895002707998</v>
      </c>
      <c r="AK20" s="17">
        <f t="shared" si="1"/>
        <v>32.236913154898829</v>
      </c>
      <c r="AL20" s="18">
        <f t="shared" si="2"/>
        <v>33.313694297076609</v>
      </c>
      <c r="AM20" s="18">
        <f t="shared" si="3"/>
        <v>33.14476349972346</v>
      </c>
      <c r="AN20" s="18">
        <f t="shared" si="4"/>
        <v>33.48889354717155</v>
      </c>
      <c r="AO20" s="18">
        <f t="shared" si="5"/>
        <v>33.611926091145975</v>
      </c>
      <c r="AP20" s="18">
        <f t="shared" si="6"/>
        <v>35.915439545194445</v>
      </c>
      <c r="AQ20" s="18">
        <f t="shared" si="7"/>
        <v>36.039573224128134</v>
      </c>
      <c r="AR20" s="17">
        <v>35.535103976689683</v>
      </c>
      <c r="AS20" s="18">
        <v>36.722051674304815</v>
      </c>
      <c r="AT20" s="18">
        <v>36.53583739814367</v>
      </c>
      <c r="AU20" s="18">
        <v>36.915175734876222</v>
      </c>
      <c r="AV20" s="18">
        <v>37.05079586145721</v>
      </c>
      <c r="AW20" s="18">
        <v>39.589984080502838</v>
      </c>
      <c r="AX20" s="19">
        <v>39.726818000261908</v>
      </c>
    </row>
    <row r="21" spans="1:50">
      <c r="A21" s="16" t="s">
        <v>21</v>
      </c>
      <c r="B21" s="17">
        <v>13.4160166451897</v>
      </c>
      <c r="C21" s="18">
        <v>13.603218767862515</v>
      </c>
      <c r="D21" s="18">
        <v>13.68430009912826</v>
      </c>
      <c r="E21" s="18">
        <v>13.691294512799169</v>
      </c>
      <c r="F21" s="18">
        <v>13.691294512799169</v>
      </c>
      <c r="G21" s="18">
        <v>13.653734418987749</v>
      </c>
      <c r="H21" s="18">
        <v>13.616165162466816</v>
      </c>
      <c r="I21" s="17">
        <v>10.84151231751123</v>
      </c>
      <c r="J21" s="18">
        <v>10.722813081195785</v>
      </c>
      <c r="K21" s="18">
        <v>11.037736224489628</v>
      </c>
      <c r="L21" s="18">
        <v>10.708584371765124</v>
      </c>
      <c r="M21" s="18">
        <v>11.137841092051993</v>
      </c>
      <c r="N21" s="18">
        <v>10.659375520510306</v>
      </c>
      <c r="O21" s="18">
        <v>10.528495572683992</v>
      </c>
      <c r="P21" s="17">
        <v>24.147501921035776</v>
      </c>
      <c r="Q21" s="18">
        <v>24.063890796899123</v>
      </c>
      <c r="R21" s="18">
        <v>24.247546166663195</v>
      </c>
      <c r="S21" s="18">
        <v>23.923767220596819</v>
      </c>
      <c r="T21" s="18">
        <v>24.217278077341291</v>
      </c>
      <c r="U21" s="18">
        <v>23.698795209956177</v>
      </c>
      <c r="V21" s="18">
        <v>23.542171639504854</v>
      </c>
      <c r="W21" s="17">
        <v>0.10673241115030013</v>
      </c>
      <c r="X21" s="18">
        <v>0.10775978037312421</v>
      </c>
      <c r="Y21" s="18">
        <v>0.10808831596803511</v>
      </c>
      <c r="Z21" s="18">
        <v>0.10814574176052354</v>
      </c>
      <c r="AA21" s="18">
        <v>0.10814573753448281</v>
      </c>
      <c r="AB21" s="18">
        <v>0.10653718080317308</v>
      </c>
      <c r="AC21" s="18">
        <v>0.10641116107984205</v>
      </c>
      <c r="AD21" s="17">
        <v>1.9846534463235845E-2</v>
      </c>
      <c r="AE21" s="18">
        <v>2.012281234604776E-2</v>
      </c>
      <c r="AF21" s="18">
        <v>2.0238821207583559E-2</v>
      </c>
      <c r="AG21" s="18">
        <v>2.0247780163544896E-2</v>
      </c>
      <c r="AH21" s="18">
        <v>2.0247780163544896E-2</v>
      </c>
      <c r="AI21" s="18">
        <v>1.9924388000341929E-2</v>
      </c>
      <c r="AJ21" s="18">
        <v>1.9870278558620291E-2</v>
      </c>
      <c r="AK21" s="17">
        <f t="shared" si="1"/>
        <v>36.814744666263707</v>
      </c>
      <c r="AL21" s="18">
        <f t="shared" si="2"/>
        <v>37.126711542883356</v>
      </c>
      <c r="AM21" s="18">
        <f t="shared" si="3"/>
        <v>37.240780036579878</v>
      </c>
      <c r="AN21" s="18">
        <f t="shared" si="4"/>
        <v>37.053483388156764</v>
      </c>
      <c r="AO21" s="18">
        <f t="shared" si="5"/>
        <v>37.050277235356951</v>
      </c>
      <c r="AP21" s="18">
        <f t="shared" si="6"/>
        <v>36.844084848047842</v>
      </c>
      <c r="AQ21" s="18">
        <f t="shared" si="7"/>
        <v>37.015270278077381</v>
      </c>
      <c r="AR21" s="17">
        <v>40.581298007813814</v>
      </c>
      <c r="AS21" s="18">
        <v>40.9251825275473</v>
      </c>
      <c r="AT21" s="18">
        <v>41.050921482902403</v>
      </c>
      <c r="AU21" s="18">
        <v>40.844462327082468</v>
      </c>
      <c r="AV21" s="18">
        <v>40.840928149583561</v>
      </c>
      <c r="AW21" s="18">
        <v>40.613640012936465</v>
      </c>
      <c r="AX21" s="19">
        <v>40.802339595497756</v>
      </c>
    </row>
    <row r="22" spans="1:50">
      <c r="A22" s="16" t="s">
        <v>22</v>
      </c>
      <c r="B22" s="17">
        <v>83.474330907158716</v>
      </c>
      <c r="C22" s="18">
        <v>76.422343168930837</v>
      </c>
      <c r="D22" s="18">
        <v>87.324768631782021</v>
      </c>
      <c r="E22" s="18">
        <v>86.295901212024617</v>
      </c>
      <c r="F22" s="18">
        <v>92.264169651155314</v>
      </c>
      <c r="G22" s="18">
        <v>87.714393081928577</v>
      </c>
      <c r="H22" s="18">
        <v>80.46522260630681</v>
      </c>
      <c r="I22" s="17">
        <v>20.784741209670578</v>
      </c>
      <c r="J22" s="18">
        <v>15.34122784494693</v>
      </c>
      <c r="K22" s="18">
        <v>16.37429944834691</v>
      </c>
      <c r="L22" s="18">
        <v>15.830037907448864</v>
      </c>
      <c r="M22" s="18">
        <v>17.120029814876165</v>
      </c>
      <c r="N22" s="18">
        <v>16.334758712925087</v>
      </c>
      <c r="O22" s="18">
        <v>16.089850078092208</v>
      </c>
      <c r="P22" s="17">
        <v>48.011267049902791</v>
      </c>
      <c r="Q22" s="18">
        <v>41.290284176286953</v>
      </c>
      <c r="R22" s="18">
        <v>44.145305776131607</v>
      </c>
      <c r="S22" s="18">
        <v>43.349651196545352</v>
      </c>
      <c r="T22" s="18">
        <v>45.905682925845156</v>
      </c>
      <c r="U22" s="18">
        <v>44.103369400421151</v>
      </c>
      <c r="V22" s="18">
        <v>42.849404953888943</v>
      </c>
      <c r="W22" s="17">
        <v>0.21166260608189952</v>
      </c>
      <c r="X22" s="18">
        <v>0.2044943513030773</v>
      </c>
      <c r="Y22" s="18">
        <v>0.21039708141314417</v>
      </c>
      <c r="Z22" s="18">
        <v>0.20895705875375409</v>
      </c>
      <c r="AA22" s="18">
        <v>0.20770372407731477</v>
      </c>
      <c r="AB22" s="18">
        <v>0.1973771321599232</v>
      </c>
      <c r="AC22" s="18">
        <v>0.22308569465883721</v>
      </c>
      <c r="AD22" s="17">
        <v>0.31894564486762828</v>
      </c>
      <c r="AE22" s="18">
        <v>0.29523969836671515</v>
      </c>
      <c r="AF22" s="18">
        <v>0.32237800359397223</v>
      </c>
      <c r="AG22" s="18">
        <v>0.31051382151021523</v>
      </c>
      <c r="AH22" s="18">
        <v>0.31767599170371996</v>
      </c>
      <c r="AI22" s="18">
        <v>0.2972109542167013</v>
      </c>
      <c r="AJ22" s="18">
        <v>0.2716946626389376</v>
      </c>
      <c r="AK22" s="17">
        <f t="shared" si="1"/>
        <v>63.4638071460869</v>
      </c>
      <c r="AL22" s="18">
        <f t="shared" si="2"/>
        <v>63.288176084328441</v>
      </c>
      <c r="AM22" s="18">
        <f t="shared" si="3"/>
        <v>68.741220258342778</v>
      </c>
      <c r="AN22" s="18">
        <f t="shared" si="4"/>
        <v>67.984637771762308</v>
      </c>
      <c r="AO22" s="18">
        <f t="shared" si="5"/>
        <v>71.39899991524932</v>
      </c>
      <c r="AP22" s="18">
        <f t="shared" si="6"/>
        <v>72.598755096231798</v>
      </c>
      <c r="AQ22" s="18">
        <f t="shared" si="7"/>
        <v>73.686347791812551</v>
      </c>
      <c r="AR22" s="17">
        <v>69.9568527190102</v>
      </c>
      <c r="AS22" s="18">
        <v>69.763252667692171</v>
      </c>
      <c r="AT22" s="18">
        <v>75.774203244194084</v>
      </c>
      <c r="AU22" s="18">
        <v>74.940214046829084</v>
      </c>
      <c r="AV22" s="18">
        <v>78.703902995578403</v>
      </c>
      <c r="AW22" s="18">
        <v>80.026406328882373</v>
      </c>
      <c r="AX22" s="19">
        <v>81.225271720740693</v>
      </c>
    </row>
    <row r="23" spans="1:50">
      <c r="A23" s="16" t="s">
        <v>23</v>
      </c>
      <c r="B23" s="17">
        <v>11.547622697457882</v>
      </c>
      <c r="C23" s="18">
        <v>13.042954012367513</v>
      </c>
      <c r="D23" s="18">
        <v>15.349197645455604</v>
      </c>
      <c r="E23" s="18">
        <v>16.520608019608503</v>
      </c>
      <c r="F23" s="18">
        <v>17.023309073724917</v>
      </c>
      <c r="G23" s="18">
        <v>17.023309071861963</v>
      </c>
      <c r="H23" s="18">
        <v>17.023309071861963</v>
      </c>
      <c r="I23" s="17">
        <v>10.115407824890344</v>
      </c>
      <c r="J23" s="18">
        <v>9.9116387218023494</v>
      </c>
      <c r="K23" s="18">
        <v>10.310456953083428</v>
      </c>
      <c r="L23" s="18">
        <v>9.5031991102768743</v>
      </c>
      <c r="M23" s="18">
        <v>8.2239858198841045</v>
      </c>
      <c r="N23" s="18">
        <v>5.3654665819515204</v>
      </c>
      <c r="O23" s="18">
        <v>5.5123664920175779</v>
      </c>
      <c r="P23" s="17">
        <v>19.357778375772998</v>
      </c>
      <c r="Q23" s="18">
        <v>19.558331265145036</v>
      </c>
      <c r="R23" s="18">
        <v>19.93008623103395</v>
      </c>
      <c r="S23" s="18">
        <v>18.308559737366544</v>
      </c>
      <c r="T23" s="18">
        <v>14.921681463092177</v>
      </c>
      <c r="U23" s="18">
        <v>11.764763315847391</v>
      </c>
      <c r="V23" s="18">
        <v>12.075551384814105</v>
      </c>
      <c r="W23" s="17">
        <v>4.2049675545011107E-2</v>
      </c>
      <c r="X23" s="18">
        <v>4.4871351808462828E-2</v>
      </c>
      <c r="Y23" s="18">
        <v>5.109307231399348E-2</v>
      </c>
      <c r="Z23" s="18">
        <v>4.8144790483720841E-2</v>
      </c>
      <c r="AA23" s="18">
        <v>4.8707394474025965E-2</v>
      </c>
      <c r="AB23" s="18">
        <v>4.87056594459769E-2</v>
      </c>
      <c r="AC23" s="18">
        <v>4.8713617811539857E-2</v>
      </c>
      <c r="AD23" s="17">
        <v>9.5983996463998647E-3</v>
      </c>
      <c r="AE23" s="18">
        <v>1.3413791828100081E-2</v>
      </c>
      <c r="AF23" s="18">
        <v>2.3167365643952876E-2</v>
      </c>
      <c r="AG23" s="18">
        <v>1.5653323008371568E-2</v>
      </c>
      <c r="AH23" s="18">
        <v>1.6291250858369213E-2</v>
      </c>
      <c r="AI23" s="18">
        <v>1.6291250858369213E-2</v>
      </c>
      <c r="AJ23" s="18">
        <v>1.6291250858369213E-2</v>
      </c>
      <c r="AK23" s="17">
        <f t="shared" si="1"/>
        <v>26.500921043642037</v>
      </c>
      <c r="AL23" s="18">
        <f t="shared" si="2"/>
        <v>27.536443528902101</v>
      </c>
      <c r="AM23" s="18">
        <f t="shared" si="3"/>
        <v>29.774874834887669</v>
      </c>
      <c r="AN23" s="18">
        <f t="shared" si="4"/>
        <v>30.611334703757247</v>
      </c>
      <c r="AO23" s="18">
        <f t="shared" si="5"/>
        <v>30.649385945217706</v>
      </c>
      <c r="AP23" s="18">
        <f t="shared" si="6"/>
        <v>29.333102622591813</v>
      </c>
      <c r="AQ23" s="18">
        <f t="shared" si="7"/>
        <v>35.370842815115424</v>
      </c>
      <c r="AR23" s="17">
        <v>29.212256776538098</v>
      </c>
      <c r="AS23" s="18">
        <v>30.353724602787604</v>
      </c>
      <c r="AT23" s="18">
        <v>32.821172054119863</v>
      </c>
      <c r="AU23" s="18">
        <v>33.743210968633356</v>
      </c>
      <c r="AV23" s="18">
        <v>33.785155270658876</v>
      </c>
      <c r="AW23" s="18">
        <v>32.334201685011806</v>
      </c>
      <c r="AX23" s="19">
        <v>38.989669114372703</v>
      </c>
    </row>
    <row r="24" spans="1:50">
      <c r="A24" s="16" t="s">
        <v>24</v>
      </c>
      <c r="B24" s="17">
        <v>1.590236085203991</v>
      </c>
      <c r="C24" s="18">
        <v>1.149773979767343</v>
      </c>
      <c r="D24" s="18">
        <v>1.149773979767343</v>
      </c>
      <c r="E24" s="18">
        <v>1.149773979767343</v>
      </c>
      <c r="F24" s="18">
        <v>1.149773979767343</v>
      </c>
      <c r="G24" s="18">
        <v>1.0784561581327685</v>
      </c>
      <c r="H24" s="18">
        <v>1.0784561580672407</v>
      </c>
      <c r="I24" s="17">
        <v>1.6731848025639384</v>
      </c>
      <c r="J24" s="18">
        <v>1.5778553739943484</v>
      </c>
      <c r="K24" s="18">
        <v>1.5778553742161623</v>
      </c>
      <c r="L24" s="18">
        <v>1.5987224174902406</v>
      </c>
      <c r="M24" s="18">
        <v>1.5794488768161763</v>
      </c>
      <c r="N24" s="18">
        <v>1.4668206788734617</v>
      </c>
      <c r="O24" s="18">
        <v>1.6191765196713472</v>
      </c>
      <c r="P24" s="17">
        <v>3.8220490457866068</v>
      </c>
      <c r="Q24" s="18">
        <v>3.6687753559414817</v>
      </c>
      <c r="R24" s="18">
        <v>3.6687830480442898</v>
      </c>
      <c r="S24" s="18">
        <v>3.6948390574887333</v>
      </c>
      <c r="T24" s="18">
        <v>3.6706884751057731</v>
      </c>
      <c r="U24" s="18">
        <v>3.4540194760568079</v>
      </c>
      <c r="V24" s="18">
        <v>3.4479810235051951</v>
      </c>
      <c r="W24" s="17">
        <v>1.5423958948081054E-2</v>
      </c>
      <c r="X24" s="18">
        <v>1.5143746407799636E-2</v>
      </c>
      <c r="Y24" s="18">
        <v>1.5143746476586025E-2</v>
      </c>
      <c r="Z24" s="18">
        <v>1.5143886802147464E-2</v>
      </c>
      <c r="AA24" s="18">
        <v>1.5143764209742698E-2</v>
      </c>
      <c r="AB24" s="18">
        <v>1.4635232765455046E-2</v>
      </c>
      <c r="AC24" s="18">
        <v>1.4635001503247048E-2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6.0511526566494718</v>
      </c>
      <c r="AL24" s="18">
        <f t="shared" si="2"/>
        <v>5.6678874742046155</v>
      </c>
      <c r="AM24" s="18">
        <f t="shared" si="3"/>
        <v>5.6679396600875824</v>
      </c>
      <c r="AN24" s="18">
        <f t="shared" si="4"/>
        <v>5.7743998717532063</v>
      </c>
      <c r="AO24" s="18">
        <f t="shared" si="5"/>
        <v>5.6813932005074008</v>
      </c>
      <c r="AP24" s="18">
        <f t="shared" si="6"/>
        <v>5.2263809925071314</v>
      </c>
      <c r="AQ24" s="18">
        <f t="shared" si="7"/>
        <v>5.0509306064413009</v>
      </c>
      <c r="AR24" s="17">
        <v>6.6702521361039357</v>
      </c>
      <c r="AS24" s="18">
        <v>6.2477747095779641</v>
      </c>
      <c r="AT24" s="18">
        <v>6.2478322346508035</v>
      </c>
      <c r="AU24" s="18">
        <v>6.3651844970321489</v>
      </c>
      <c r="AV24" s="18">
        <v>6.2626622202445139</v>
      </c>
      <c r="AW24" s="18">
        <v>5.761097258231529</v>
      </c>
      <c r="AX24" s="19">
        <v>5.5676963677169171</v>
      </c>
    </row>
    <row r="25" spans="1:50">
      <c r="A25" s="16" t="s">
        <v>25</v>
      </c>
      <c r="B25" s="17">
        <v>3.8460137809266808</v>
      </c>
      <c r="C25" s="18">
        <v>2.9441322622899819</v>
      </c>
      <c r="D25" s="18">
        <v>4.4043682711301857</v>
      </c>
      <c r="E25" s="18">
        <v>3.6651864751406649</v>
      </c>
      <c r="F25" s="18">
        <v>6.217509329067135</v>
      </c>
      <c r="G25" s="18">
        <v>2.2959621669500279</v>
      </c>
      <c r="H25" s="18">
        <v>1.3438011000582151</v>
      </c>
      <c r="I25" s="17">
        <v>4.3381672279518115</v>
      </c>
      <c r="J25" s="18">
        <v>2.646404370629635</v>
      </c>
      <c r="K25" s="18">
        <v>3.0320887565855106</v>
      </c>
      <c r="L25" s="18">
        <v>2.6719533304102199</v>
      </c>
      <c r="M25" s="18">
        <v>2.9739156599569982</v>
      </c>
      <c r="N25" s="18">
        <v>1.7462765367220794</v>
      </c>
      <c r="O25" s="18">
        <v>1.8080225361699351</v>
      </c>
      <c r="P25" s="17">
        <v>9.7954097520093768</v>
      </c>
      <c r="Q25" s="18">
        <v>4.7198878766105556</v>
      </c>
      <c r="R25" s="18">
        <v>5.6903354468475431</v>
      </c>
      <c r="S25" s="18">
        <v>4.908136302437331</v>
      </c>
      <c r="T25" s="18">
        <v>5.2395177242146564</v>
      </c>
      <c r="U25" s="18">
        <v>3.0826700667567621</v>
      </c>
      <c r="V25" s="18">
        <v>3.1634168777157949</v>
      </c>
      <c r="W25" s="17">
        <v>7.7307945975326239E-2</v>
      </c>
      <c r="X25" s="18">
        <v>5.7609024533522818E-2</v>
      </c>
      <c r="Y25" s="18">
        <v>7.7670565473802439E-2</v>
      </c>
      <c r="Z25" s="18">
        <v>6.6771596483054876E-2</v>
      </c>
      <c r="AA25" s="18">
        <v>6.7070581707556573E-2</v>
      </c>
      <c r="AB25" s="18">
        <v>3.407280439585552E-2</v>
      </c>
      <c r="AC25" s="18">
        <v>2.6898196651839623E-2</v>
      </c>
      <c r="AD25" s="17">
        <v>5.2538358636047312E-2</v>
      </c>
      <c r="AE25" s="18">
        <v>3.152807839676227E-2</v>
      </c>
      <c r="AF25" s="18">
        <v>5.2526503686142048E-2</v>
      </c>
      <c r="AG25" s="18">
        <v>4.1761535174189443E-2</v>
      </c>
      <c r="AH25" s="18">
        <v>3.0249302818402837E-2</v>
      </c>
      <c r="AI25" s="18">
        <v>6.4486322396040954E-3</v>
      </c>
      <c r="AJ25" s="18">
        <v>1.398315947913875E-3</v>
      </c>
      <c r="AK25" s="17">
        <f t="shared" si="1"/>
        <v>14.090413051726587</v>
      </c>
      <c r="AL25" s="18">
        <f t="shared" si="2"/>
        <v>13.348677248103574</v>
      </c>
      <c r="AM25" s="18">
        <f t="shared" si="3"/>
        <v>17.986164716400747</v>
      </c>
      <c r="AN25" s="18">
        <f t="shared" si="4"/>
        <v>15.780850283026968</v>
      </c>
      <c r="AO25" s="18">
        <f t="shared" si="5"/>
        <v>17.093499011664367</v>
      </c>
      <c r="AP25" s="18">
        <f t="shared" si="6"/>
        <v>9.7474834502476977</v>
      </c>
      <c r="AQ25" s="18">
        <f t="shared" si="7"/>
        <v>10.822422418336625</v>
      </c>
      <c r="AR25" s="17">
        <v>15.532017301461787</v>
      </c>
      <c r="AS25" s="18">
        <v>14.714393766034298</v>
      </c>
      <c r="AT25" s="18">
        <v>19.826347214700423</v>
      </c>
      <c r="AU25" s="18">
        <v>17.395404856333741</v>
      </c>
      <c r="AV25" s="18">
        <v>18.842351989046762</v>
      </c>
      <c r="AW25" s="18">
        <v>10.74475822952599</v>
      </c>
      <c r="AX25" s="19">
        <v>11.929675278379065</v>
      </c>
    </row>
    <row r="26" spans="1:50">
      <c r="A26" s="16" t="s">
        <v>26</v>
      </c>
      <c r="B26" s="17">
        <v>2.1283151535460356</v>
      </c>
      <c r="C26" s="18">
        <v>0.59980556667341534</v>
      </c>
      <c r="D26" s="18">
        <v>0.59980556667341534</v>
      </c>
      <c r="E26" s="18">
        <v>0.59980556667341534</v>
      </c>
      <c r="F26" s="18">
        <v>0.59980556667341534</v>
      </c>
      <c r="G26" s="18">
        <v>0.59980556667341534</v>
      </c>
      <c r="H26" s="18">
        <v>0.59980556667341534</v>
      </c>
      <c r="I26" s="17">
        <v>2.329291790054052</v>
      </c>
      <c r="J26" s="18">
        <v>2.0060547006917671</v>
      </c>
      <c r="K26" s="18">
        <v>1.9435740025465085</v>
      </c>
      <c r="L26" s="18">
        <v>2.0045422742832453</v>
      </c>
      <c r="M26" s="18">
        <v>1.9955565018321602</v>
      </c>
      <c r="N26" s="18">
        <v>2.1251398194324045</v>
      </c>
      <c r="O26" s="18">
        <v>2.2453575716060916</v>
      </c>
      <c r="P26" s="17">
        <v>6.5640115088508724</v>
      </c>
      <c r="Q26" s="18">
        <v>4.2230950786460637</v>
      </c>
      <c r="R26" s="18">
        <v>4.0869295641407932</v>
      </c>
      <c r="S26" s="18">
        <v>4.2411972931410498</v>
      </c>
      <c r="T26" s="18">
        <v>4.1633643083630236</v>
      </c>
      <c r="U26" s="18">
        <v>4.2711503864908495</v>
      </c>
      <c r="V26" s="18">
        <v>4.7024611811253525</v>
      </c>
      <c r="W26" s="17">
        <v>5.8301535453856079E-2</v>
      </c>
      <c r="X26" s="18">
        <v>4.5870394973922347E-2</v>
      </c>
      <c r="Y26" s="18">
        <v>4.5870506027320096E-2</v>
      </c>
      <c r="Z26" s="18">
        <v>4.58697285967333E-2</v>
      </c>
      <c r="AA26" s="18">
        <v>4.5869239974978479E-2</v>
      </c>
      <c r="AB26" s="18">
        <v>4.5870592219957047E-2</v>
      </c>
      <c r="AC26" s="18">
        <v>4.5873917635556878E-2</v>
      </c>
      <c r="AD26" s="17">
        <v>1.426993186245872E-2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15.90155869724785</v>
      </c>
      <c r="AL26" s="18">
        <f t="shared" si="2"/>
        <v>12.799127847982987</v>
      </c>
      <c r="AM26" s="18">
        <f t="shared" si="3"/>
        <v>12.883380268632999</v>
      </c>
      <c r="AN26" s="18">
        <f t="shared" si="4"/>
        <v>12.293570229917014</v>
      </c>
      <c r="AO26" s="18">
        <f t="shared" si="5"/>
        <v>11.922869589857868</v>
      </c>
      <c r="AP26" s="18">
        <f t="shared" si="6"/>
        <v>12.94877167900599</v>
      </c>
      <c r="AQ26" s="18">
        <f t="shared" si="7"/>
        <v>15.471650939221973</v>
      </c>
      <c r="AR26" s="17">
        <v>17.528463069121976</v>
      </c>
      <c r="AS26" s="18">
        <v>14.108619417237975</v>
      </c>
      <c r="AT26" s="18">
        <v>14.20149178729711</v>
      </c>
      <c r="AU26" s="18">
        <v>13.551337693710055</v>
      </c>
      <c r="AV26" s="18">
        <v>13.142710300465817</v>
      </c>
      <c r="AW26" s="18">
        <v>14.273573458256772</v>
      </c>
      <c r="AX26" s="19">
        <v>17.054571018464713</v>
      </c>
    </row>
    <row r="27" spans="1:50">
      <c r="A27" s="16" t="s">
        <v>27</v>
      </c>
      <c r="B27" s="17">
        <v>73.762485368876355</v>
      </c>
      <c r="C27" s="18">
        <v>74.609395347315584</v>
      </c>
      <c r="D27" s="18">
        <v>67.596847480281227</v>
      </c>
      <c r="E27" s="18">
        <v>66.619204312845753</v>
      </c>
      <c r="F27" s="18">
        <v>68.846465187755982</v>
      </c>
      <c r="G27" s="18">
        <v>52.323642986615596</v>
      </c>
      <c r="H27" s="18">
        <v>45.448857974764735</v>
      </c>
      <c r="I27" s="17">
        <v>22.100325619960927</v>
      </c>
      <c r="J27" s="18">
        <v>19.264290660472192</v>
      </c>
      <c r="K27" s="18">
        <v>17.730758034488677</v>
      </c>
      <c r="L27" s="18">
        <v>17.135101765163167</v>
      </c>
      <c r="M27" s="18">
        <v>16.227310185752117</v>
      </c>
      <c r="N27" s="18">
        <v>14.046455422385197</v>
      </c>
      <c r="O27" s="18">
        <v>12.718535739521593</v>
      </c>
      <c r="P27" s="17">
        <v>49.386561397811853</v>
      </c>
      <c r="Q27" s="18">
        <v>43.962561276322795</v>
      </c>
      <c r="R27" s="18">
        <v>40.38447567743399</v>
      </c>
      <c r="S27" s="18">
        <v>38.579098486533205</v>
      </c>
      <c r="T27" s="18">
        <v>36.984781531182882</v>
      </c>
      <c r="U27" s="18">
        <v>30.026264674279819</v>
      </c>
      <c r="V27" s="18">
        <v>27.381275073959522</v>
      </c>
      <c r="W27" s="17">
        <v>0.11395314693301085</v>
      </c>
      <c r="X27" s="18">
        <v>0.11157021922590596</v>
      </c>
      <c r="Y27" s="18">
        <v>0.10559503961615881</v>
      </c>
      <c r="Z27" s="18">
        <v>0.1041989631034456</v>
      </c>
      <c r="AA27" s="18">
        <v>0.1083770324223898</v>
      </c>
      <c r="AB27" s="18">
        <v>8.7117659476889028E-2</v>
      </c>
      <c r="AC27" s="18">
        <v>7.8463988361264642E-2</v>
      </c>
      <c r="AD27" s="17">
        <v>0.59706296595977693</v>
      </c>
      <c r="AE27" s="18">
        <v>0.60162050132178635</v>
      </c>
      <c r="AF27" s="18">
        <v>0.52159202206593169</v>
      </c>
      <c r="AG27" s="18">
        <v>0.55130354335117571</v>
      </c>
      <c r="AH27" s="18">
        <v>0.58298787271221475</v>
      </c>
      <c r="AI27" s="18">
        <v>0.92927035926357382</v>
      </c>
      <c r="AJ27" s="18">
        <v>0.92866187193376926</v>
      </c>
      <c r="AK27" s="17">
        <f t="shared" si="1"/>
        <v>55.218773016609646</v>
      </c>
      <c r="AL27" s="18">
        <f t="shared" si="2"/>
        <v>52.732597777936896</v>
      </c>
      <c r="AM27" s="18">
        <f t="shared" si="3"/>
        <v>50.400881228386403</v>
      </c>
      <c r="AN27" s="18">
        <f t="shared" si="4"/>
        <v>51.157006279804321</v>
      </c>
      <c r="AO27" s="18">
        <f t="shared" si="5"/>
        <v>53.580694834433487</v>
      </c>
      <c r="AP27" s="18">
        <f t="shared" si="6"/>
        <v>55.750350715109121</v>
      </c>
      <c r="AQ27" s="18">
        <f t="shared" si="7"/>
        <v>57.343136919209911</v>
      </c>
      <c r="AR27" s="17">
        <v>60.868260902711995</v>
      </c>
      <c r="AS27" s="18">
        <v>58.1277225891954</v>
      </c>
      <c r="AT27" s="18">
        <v>55.557445787743845</v>
      </c>
      <c r="AU27" s="18">
        <v>56.390930749297382</v>
      </c>
      <c r="AV27" s="18">
        <v>59.062589303639214</v>
      </c>
      <c r="AW27" s="18">
        <v>61.454224847122653</v>
      </c>
      <c r="AX27" s="19">
        <v>63.209970600551202</v>
      </c>
    </row>
    <row r="28" spans="1:50">
      <c r="A28" s="16" t="s">
        <v>28</v>
      </c>
      <c r="B28" s="17">
        <v>15.58411337664467</v>
      </c>
      <c r="C28" s="18">
        <v>16.000805380358042</v>
      </c>
      <c r="D28" s="18">
        <v>14.333042269367198</v>
      </c>
      <c r="E28" s="18">
        <v>14.253647281174343</v>
      </c>
      <c r="F28" s="18">
        <v>14.424350720881439</v>
      </c>
      <c r="G28" s="18">
        <v>14.487672243785626</v>
      </c>
      <c r="H28" s="18">
        <v>14.215181077365896</v>
      </c>
      <c r="I28" s="17">
        <v>9.8587662929850239</v>
      </c>
      <c r="J28" s="18">
        <v>9.8124711337044808</v>
      </c>
      <c r="K28" s="18">
        <v>9.7641970654435788</v>
      </c>
      <c r="L28" s="18">
        <v>9.6725992592227552</v>
      </c>
      <c r="M28" s="18">
        <v>10.027380288814685</v>
      </c>
      <c r="N28" s="18">
        <v>9.8382844434198837</v>
      </c>
      <c r="O28" s="18">
        <v>9.756197524441399</v>
      </c>
      <c r="P28" s="17">
        <v>22.481758014260524</v>
      </c>
      <c r="Q28" s="18">
        <v>22.614279151369583</v>
      </c>
      <c r="R28" s="18">
        <v>22.243307267433</v>
      </c>
      <c r="S28" s="18">
        <v>22.073227736642441</v>
      </c>
      <c r="T28" s="18">
        <v>22.557764635893452</v>
      </c>
      <c r="U28" s="18">
        <v>22.561217650677069</v>
      </c>
      <c r="V28" s="18">
        <v>22.776216204117514</v>
      </c>
      <c r="W28" s="17">
        <v>9.9091054497745273E-2</v>
      </c>
      <c r="X28" s="18">
        <v>0.10429987474612114</v>
      </c>
      <c r="Y28" s="18">
        <v>0.10481011718776181</v>
      </c>
      <c r="Z28" s="18">
        <v>0.1039261087405621</v>
      </c>
      <c r="AA28" s="18">
        <v>0.10534272457512639</v>
      </c>
      <c r="AB28" s="18">
        <v>0.10231852071913672</v>
      </c>
      <c r="AC28" s="18">
        <v>0.1005350760050964</v>
      </c>
      <c r="AD28" s="17">
        <v>8.9550458450358833E-2</v>
      </c>
      <c r="AE28" s="18">
        <v>9.099569268713166E-2</v>
      </c>
      <c r="AF28" s="18">
        <v>9.4547100916151219E-2</v>
      </c>
      <c r="AG28" s="18">
        <v>9.4478251495736673E-2</v>
      </c>
      <c r="AH28" s="18">
        <v>0.10691341156758483</v>
      </c>
      <c r="AI28" s="18">
        <v>0.11486095863113428</v>
      </c>
      <c r="AJ28" s="18">
        <v>0.10249590755506999</v>
      </c>
      <c r="AK28" s="17">
        <f t="shared" si="1"/>
        <v>29.871714223478246</v>
      </c>
      <c r="AL28" s="18">
        <f t="shared" si="2"/>
        <v>31.385357862684703</v>
      </c>
      <c r="AM28" s="18">
        <f t="shared" si="3"/>
        <v>30.992799301247633</v>
      </c>
      <c r="AN28" s="18">
        <f t="shared" si="4"/>
        <v>31.112455976690697</v>
      </c>
      <c r="AO28" s="18">
        <f t="shared" si="5"/>
        <v>31.51070709620052</v>
      </c>
      <c r="AP28" s="18">
        <f t="shared" si="6"/>
        <v>34.761534019872798</v>
      </c>
      <c r="AQ28" s="18">
        <f t="shared" si="7"/>
        <v>34.868901027624432</v>
      </c>
      <c r="AR28" s="17">
        <v>32.927919177396532</v>
      </c>
      <c r="AS28" s="18">
        <v>34.596425210973841</v>
      </c>
      <c r="AT28" s="18">
        <v>34.163703590557581</v>
      </c>
      <c r="AU28" s="18">
        <v>34.295602460121899</v>
      </c>
      <c r="AV28" s="18">
        <v>34.734599049919893</v>
      </c>
      <c r="AW28" s="18">
        <v>38.318021326980002</v>
      </c>
      <c r="AX28" s="19">
        <v>38.436373160661716</v>
      </c>
    </row>
    <row r="29" spans="1:50">
      <c r="A29" s="16" t="s">
        <v>29</v>
      </c>
      <c r="B29" s="17">
        <v>4.7645736402836203</v>
      </c>
      <c r="C29" s="18">
        <v>6.9298671730012238</v>
      </c>
      <c r="D29" s="18">
        <v>8.2619357375802078</v>
      </c>
      <c r="E29" s="18">
        <v>7.804515782651416</v>
      </c>
      <c r="F29" s="18">
        <v>9.6335483857570452</v>
      </c>
      <c r="G29" s="18">
        <v>7.3063306586444989</v>
      </c>
      <c r="H29" s="18">
        <v>7.3801801561256326</v>
      </c>
      <c r="I29" s="17">
        <v>7.9712830944597908</v>
      </c>
      <c r="J29" s="18">
        <v>7.9009175510501262</v>
      </c>
      <c r="K29" s="18">
        <v>8.3448692714624606</v>
      </c>
      <c r="L29" s="18">
        <v>7.7319213198185546</v>
      </c>
      <c r="M29" s="18">
        <v>7.5609353360006164</v>
      </c>
      <c r="N29" s="18">
        <v>5.1040587368126333</v>
      </c>
      <c r="O29" s="18">
        <v>4.9670739544708775</v>
      </c>
      <c r="P29" s="17">
        <v>11.31703624330056</v>
      </c>
      <c r="Q29" s="18">
        <v>14.664687927170457</v>
      </c>
      <c r="R29" s="18">
        <v>15.384706911534561</v>
      </c>
      <c r="S29" s="18">
        <v>14.472101836704791</v>
      </c>
      <c r="T29" s="18">
        <v>14.172122312475786</v>
      </c>
      <c r="U29" s="18">
        <v>10.996597316182092</v>
      </c>
      <c r="V29" s="18">
        <v>10.993714889292971</v>
      </c>
      <c r="W29" s="17">
        <v>3.0503029968437137E-2</v>
      </c>
      <c r="X29" s="18">
        <v>4.2215869068953193E-2</v>
      </c>
      <c r="Y29" s="18">
        <v>4.9441248358270101E-2</v>
      </c>
      <c r="Z29" s="18">
        <v>4.676880388603756E-2</v>
      </c>
      <c r="AA29" s="18">
        <v>5.4973532736779025E-2</v>
      </c>
      <c r="AB29" s="18">
        <v>4.385866151127131E-2</v>
      </c>
      <c r="AC29" s="18">
        <v>4.4140888091658226E-2</v>
      </c>
      <c r="AD29" s="17">
        <v>1.106238688014932E-2</v>
      </c>
      <c r="AE29" s="18">
        <v>4.1898201916881227E-2</v>
      </c>
      <c r="AF29" s="18">
        <v>5.2462857804341727E-2</v>
      </c>
      <c r="AG29" s="18">
        <v>5.0903444559088025E-2</v>
      </c>
      <c r="AH29" s="18">
        <v>4.0500931584855925E-2</v>
      </c>
      <c r="AI29" s="18">
        <v>4.663538938997553E-2</v>
      </c>
      <c r="AJ29" s="18">
        <v>4.5242877324883982E-2</v>
      </c>
      <c r="AK29" s="17">
        <f t="shared" si="1"/>
        <v>21.707747022973997</v>
      </c>
      <c r="AL29" s="18">
        <f t="shared" si="2"/>
        <v>25.186128364672225</v>
      </c>
      <c r="AM29" s="18">
        <f t="shared" si="3"/>
        <v>22.757726930378009</v>
      </c>
      <c r="AN29" s="18">
        <f t="shared" si="4"/>
        <v>25.570505087791474</v>
      </c>
      <c r="AO29" s="18">
        <f t="shared" si="5"/>
        <v>23.036173798700752</v>
      </c>
      <c r="AP29" s="18">
        <f t="shared" si="6"/>
        <v>22.543531010274357</v>
      </c>
      <c r="AQ29" s="18">
        <f t="shared" si="7"/>
        <v>23.256790182975607</v>
      </c>
      <c r="AR29" s="17">
        <v>23.928688328641492</v>
      </c>
      <c r="AS29" s="18">
        <v>27.762946343790205</v>
      </c>
      <c r="AT29" s="18">
        <v>25.086092730351915</v>
      </c>
      <c r="AU29" s="18">
        <v>28.186649033828509</v>
      </c>
      <c r="AV29" s="18">
        <v>25.393027776219625</v>
      </c>
      <c r="AW29" s="18">
        <v>24.849982211466539</v>
      </c>
      <c r="AX29" s="19">
        <v>25.636215643386024</v>
      </c>
    </row>
    <row r="30" spans="1:50">
      <c r="A30" s="16" t="s">
        <v>30</v>
      </c>
      <c r="B30" s="17">
        <v>61.789714238797778</v>
      </c>
      <c r="C30" s="18">
        <v>61.390172580410038</v>
      </c>
      <c r="D30" s="18">
        <v>66.379604431134169</v>
      </c>
      <c r="E30" s="18">
        <v>66.276667857070976</v>
      </c>
      <c r="F30" s="18">
        <v>70.154651432480179</v>
      </c>
      <c r="G30" s="18">
        <v>75.608706775312911</v>
      </c>
      <c r="H30" s="18">
        <v>85.366744166205621</v>
      </c>
      <c r="I30" s="17">
        <v>20.880664460783017</v>
      </c>
      <c r="J30" s="18">
        <v>18.276804971224585</v>
      </c>
      <c r="K30" s="18">
        <v>19.485798050758387</v>
      </c>
      <c r="L30" s="18">
        <v>19.751727234527142</v>
      </c>
      <c r="M30" s="18">
        <v>20.695813312857485</v>
      </c>
      <c r="N30" s="18">
        <v>20.189628439585629</v>
      </c>
      <c r="O30" s="18">
        <v>19.725603231397301</v>
      </c>
      <c r="P30" s="17">
        <v>50.572522937974902</v>
      </c>
      <c r="Q30" s="18">
        <v>46.978720487835105</v>
      </c>
      <c r="R30" s="18">
        <v>51.091472272496681</v>
      </c>
      <c r="S30" s="18">
        <v>50.819611564985848</v>
      </c>
      <c r="T30" s="18">
        <v>52.609650941997913</v>
      </c>
      <c r="U30" s="18">
        <v>51.370228729035802</v>
      </c>
      <c r="V30" s="18">
        <v>50.65651428221981</v>
      </c>
      <c r="W30" s="17">
        <v>0.23210260673183464</v>
      </c>
      <c r="X30" s="18">
        <v>0.24485048701595871</v>
      </c>
      <c r="Y30" s="18">
        <v>0.26455661694715688</v>
      </c>
      <c r="Z30" s="18">
        <v>0.26186097349865778</v>
      </c>
      <c r="AA30" s="18">
        <v>0.2689999107809532</v>
      </c>
      <c r="AB30" s="18">
        <v>0.26825786348266201</v>
      </c>
      <c r="AC30" s="18">
        <v>0.27382588087395232</v>
      </c>
      <c r="AD30" s="17">
        <v>0.22885232403392283</v>
      </c>
      <c r="AE30" s="18">
        <v>0.34922000114848339</v>
      </c>
      <c r="AF30" s="18">
        <v>0.73222838291120751</v>
      </c>
      <c r="AG30" s="18">
        <v>0.71852978010497492</v>
      </c>
      <c r="AH30" s="18">
        <v>0.84336237563078786</v>
      </c>
      <c r="AI30" s="18">
        <v>1.1266731686220113</v>
      </c>
      <c r="AJ30" s="18">
        <v>1.0399084083089205</v>
      </c>
      <c r="AK30" s="17">
        <f t="shared" si="1"/>
        <v>72.784956457604949</v>
      </c>
      <c r="AL30" s="18">
        <f t="shared" si="2"/>
        <v>72.310624485503737</v>
      </c>
      <c r="AM30" s="18">
        <f t="shared" si="3"/>
        <v>76.680993738886755</v>
      </c>
      <c r="AN30" s="18">
        <f t="shared" si="4"/>
        <v>75.621017134719338</v>
      </c>
      <c r="AO30" s="18">
        <f t="shared" si="5"/>
        <v>77.846351829231168</v>
      </c>
      <c r="AP30" s="18">
        <f t="shared" si="6"/>
        <v>77.742591330051681</v>
      </c>
      <c r="AQ30" s="18">
        <f t="shared" si="7"/>
        <v>80.356992598442147</v>
      </c>
      <c r="AR30" s="17">
        <v>80.231658137738975</v>
      </c>
      <c r="AS30" s="18">
        <v>79.708796787240118</v>
      </c>
      <c r="AT30" s="18">
        <v>84.526302889305995</v>
      </c>
      <c r="AU30" s="18">
        <v>83.357879018789617</v>
      </c>
      <c r="AV30" s="18">
        <v>85.810889931231642</v>
      </c>
      <c r="AW30" s="18">
        <v>85.696513591620601</v>
      </c>
      <c r="AX30" s="19">
        <v>88.578396868181372</v>
      </c>
    </row>
    <row r="31" spans="1:50">
      <c r="A31" s="16" t="s">
        <v>31</v>
      </c>
      <c r="B31" s="17">
        <v>8.2069679415535877</v>
      </c>
      <c r="C31" s="18">
        <v>8.2627179329296148</v>
      </c>
      <c r="D31" s="18">
        <v>9.3549111962872633</v>
      </c>
      <c r="E31" s="18">
        <v>9.3549112137040051</v>
      </c>
      <c r="F31" s="18">
        <v>9.3613507148939465</v>
      </c>
      <c r="G31" s="18">
        <v>9.3549111960082048</v>
      </c>
      <c r="H31" s="18">
        <v>9.8138671857311621</v>
      </c>
      <c r="I31" s="17">
        <v>7.8565791820679589</v>
      </c>
      <c r="J31" s="18">
        <v>6.0079526005026809</v>
      </c>
      <c r="K31" s="18">
        <v>6.1326415876218752</v>
      </c>
      <c r="L31" s="18">
        <v>6.1326415919760597</v>
      </c>
      <c r="M31" s="18">
        <v>6.1377452363288381</v>
      </c>
      <c r="N31" s="18">
        <v>6.1326415879886902</v>
      </c>
      <c r="O31" s="18">
        <v>6.4781300250605165</v>
      </c>
      <c r="P31" s="17">
        <v>18.160809647600153</v>
      </c>
      <c r="Q31" s="18">
        <v>13.862763487837706</v>
      </c>
      <c r="R31" s="18">
        <v>14.671470124451339</v>
      </c>
      <c r="S31" s="18">
        <v>14.671470128805524</v>
      </c>
      <c r="T31" s="18">
        <v>14.676573773158303</v>
      </c>
      <c r="U31" s="18">
        <v>14.67147012615473</v>
      </c>
      <c r="V31" s="18">
        <v>15.016958563226552</v>
      </c>
      <c r="W31" s="17">
        <v>3.8614214425608293E-2</v>
      </c>
      <c r="X31" s="18">
        <v>3.8931202840909229E-2</v>
      </c>
      <c r="Y31" s="18">
        <v>4.1626187476649722E-2</v>
      </c>
      <c r="Z31" s="18">
        <v>4.1626187600744012E-2</v>
      </c>
      <c r="AA31" s="18">
        <v>4.1679548948285405E-2</v>
      </c>
      <c r="AB31" s="18">
        <v>4.1626187476669921E-2</v>
      </c>
      <c r="AC31" s="18">
        <v>4.2688294311663794E-2</v>
      </c>
      <c r="AD31" s="17">
        <v>8.5417346240456663E-3</v>
      </c>
      <c r="AE31" s="18">
        <v>8.6020497843279035E-3</v>
      </c>
      <c r="AF31" s="18">
        <v>1.043581324577662E-2</v>
      </c>
      <c r="AG31" s="18">
        <v>1.043581324577662E-2</v>
      </c>
      <c r="AH31" s="18">
        <v>1.0435813638137848E-2</v>
      </c>
      <c r="AI31" s="18">
        <v>1.043581324577662E-2</v>
      </c>
      <c r="AJ31" s="18">
        <v>1.1218822348240679E-2</v>
      </c>
      <c r="AK31" s="17">
        <f t="shared" si="1"/>
        <v>16.742168274769863</v>
      </c>
      <c r="AL31" s="18">
        <f t="shared" si="2"/>
        <v>16.8792393527639</v>
      </c>
      <c r="AM31" s="18">
        <f t="shared" si="3"/>
        <v>17.574363791820861</v>
      </c>
      <c r="AN31" s="18">
        <f t="shared" si="4"/>
        <v>17.574363830333869</v>
      </c>
      <c r="AO31" s="18">
        <f t="shared" si="5"/>
        <v>17.590924616545344</v>
      </c>
      <c r="AP31" s="18">
        <f t="shared" si="6"/>
        <v>17.574363806614198</v>
      </c>
      <c r="AQ31" s="18">
        <f t="shared" si="7"/>
        <v>17.79315946433573</v>
      </c>
      <c r="AR31" s="17">
        <v>18.455076253129842</v>
      </c>
      <c r="AS31" s="18">
        <v>18.606171210184527</v>
      </c>
      <c r="AT31" s="18">
        <v>19.372414525725848</v>
      </c>
      <c r="AU31" s="18">
        <v>19.37241456817916</v>
      </c>
      <c r="AV31" s="18">
        <v>19.390669704988714</v>
      </c>
      <c r="AW31" s="18">
        <v>19.372414542032704</v>
      </c>
      <c r="AX31" s="19">
        <v>19.613595402291384</v>
      </c>
    </row>
    <row r="32" spans="1:50">
      <c r="A32" s="16" t="s">
        <v>32</v>
      </c>
      <c r="B32" s="17">
        <v>20.022181254184485</v>
      </c>
      <c r="C32" s="18">
        <v>19.919690649902556</v>
      </c>
      <c r="D32" s="18">
        <v>19.95344616965156</v>
      </c>
      <c r="E32" s="18">
        <v>19.979412400957298</v>
      </c>
      <c r="F32" s="18">
        <v>20.011781957930118</v>
      </c>
      <c r="G32" s="18">
        <v>19.924245427049932</v>
      </c>
      <c r="H32" s="18">
        <v>25.44995320326009</v>
      </c>
      <c r="I32" s="17">
        <v>12.619042255624391</v>
      </c>
      <c r="J32" s="18">
        <v>11.757133339300138</v>
      </c>
      <c r="K32" s="18">
        <v>12.178479383416775</v>
      </c>
      <c r="L32" s="18">
        <v>12.212813283648689</v>
      </c>
      <c r="M32" s="18">
        <v>12.410672977263012</v>
      </c>
      <c r="N32" s="18">
        <v>12.277200102015302</v>
      </c>
      <c r="O32" s="18">
        <v>12.155239407068912</v>
      </c>
      <c r="P32" s="17">
        <v>28.771598507175579</v>
      </c>
      <c r="Q32" s="18">
        <v>27.513779543169861</v>
      </c>
      <c r="R32" s="18">
        <v>27.913377396734571</v>
      </c>
      <c r="S32" s="18">
        <v>27.969905568265791</v>
      </c>
      <c r="T32" s="18">
        <v>28.17041759940032</v>
      </c>
      <c r="U32" s="18">
        <v>28.227794703146433</v>
      </c>
      <c r="V32" s="18">
        <v>28.133672852113893</v>
      </c>
      <c r="W32" s="17">
        <v>7.7484034615227196E-2</v>
      </c>
      <c r="X32" s="18">
        <v>7.7153632318142235E-2</v>
      </c>
      <c r="Y32" s="18">
        <v>7.7249347753631362E-2</v>
      </c>
      <c r="Z32" s="18">
        <v>7.7346220187903839E-2</v>
      </c>
      <c r="AA32" s="18">
        <v>7.7450747952020102E-2</v>
      </c>
      <c r="AB32" s="18">
        <v>7.7172023385115016E-2</v>
      </c>
      <c r="AC32" s="18">
        <v>8.1419163760156274E-2</v>
      </c>
      <c r="AD32" s="17">
        <v>3.0161161261390346E-2</v>
      </c>
      <c r="AE32" s="18">
        <v>3.0013904646042741E-2</v>
      </c>
      <c r="AF32" s="18">
        <v>3.0063050021665289E-2</v>
      </c>
      <c r="AG32" s="18">
        <v>3.0099711759627147E-2</v>
      </c>
      <c r="AH32" s="18">
        <v>3.0146219743783495E-2</v>
      </c>
      <c r="AI32" s="18">
        <v>3.0019129592230669E-2</v>
      </c>
      <c r="AJ32" s="18">
        <v>3.2577327636772409E-2</v>
      </c>
      <c r="AK32" s="17">
        <f t="shared" si="1"/>
        <v>26.073320807656724</v>
      </c>
      <c r="AL32" s="18">
        <f t="shared" si="2"/>
        <v>25.990329186738542</v>
      </c>
      <c r="AM32" s="18">
        <f t="shared" si="3"/>
        <v>26.01340225036736</v>
      </c>
      <c r="AN32" s="18">
        <f t="shared" si="4"/>
        <v>26.084904397922866</v>
      </c>
      <c r="AO32" s="18">
        <f t="shared" si="5"/>
        <v>26.245376450971818</v>
      </c>
      <c r="AP32" s="18">
        <f t="shared" si="6"/>
        <v>29.404177317900139</v>
      </c>
      <c r="AQ32" s="18">
        <f t="shared" si="7"/>
        <v>29.807500094344594</v>
      </c>
      <c r="AR32" s="17">
        <v>28.740908332808893</v>
      </c>
      <c r="AS32" s="18">
        <v>28.649425756162952</v>
      </c>
      <c r="AT32" s="18">
        <v>28.674859448004696</v>
      </c>
      <c r="AU32" s="18">
        <v>28.753677051778752</v>
      </c>
      <c r="AV32" s="18">
        <v>28.930567161047197</v>
      </c>
      <c r="AW32" s="18">
        <v>32.412548103471821</v>
      </c>
      <c r="AX32" s="19">
        <v>32.857135236497086</v>
      </c>
    </row>
    <row r="33" spans="1:50">
      <c r="A33" s="16" t="s">
        <v>33</v>
      </c>
      <c r="B33" s="17">
        <v>5.297550117907484</v>
      </c>
      <c r="C33" s="18">
        <v>3.0889040666173089</v>
      </c>
      <c r="D33" s="18">
        <v>3.0889040666173089</v>
      </c>
      <c r="E33" s="18">
        <v>0.55221504219555495</v>
      </c>
      <c r="F33" s="18">
        <v>0.55221504219555495</v>
      </c>
      <c r="G33" s="18">
        <v>0.55221504095096785</v>
      </c>
      <c r="H33" s="18">
        <v>0.55221504095096785</v>
      </c>
      <c r="I33" s="17">
        <v>3.190371499731528</v>
      </c>
      <c r="J33" s="18">
        <v>2.3462808682506666</v>
      </c>
      <c r="K33" s="18">
        <v>2.2013603161807338</v>
      </c>
      <c r="L33" s="18">
        <v>0.80830825639797232</v>
      </c>
      <c r="M33" s="18">
        <v>0.81771500752714243</v>
      </c>
      <c r="N33" s="18">
        <v>0.6764815197621713</v>
      </c>
      <c r="O33" s="18">
        <v>0.74390040164838533</v>
      </c>
      <c r="P33" s="17">
        <v>7.4198554519229942</v>
      </c>
      <c r="Q33" s="18">
        <v>5.2930251024081567</v>
      </c>
      <c r="R33" s="18">
        <v>5.0307275215148657</v>
      </c>
      <c r="S33" s="18">
        <v>1.9670599194968938</v>
      </c>
      <c r="T33" s="18">
        <v>2.0325409265584464</v>
      </c>
      <c r="U33" s="18">
        <v>1.6088559836946696</v>
      </c>
      <c r="V33" s="18">
        <v>1.6188620300062424</v>
      </c>
      <c r="W33" s="17">
        <v>9.1061911933546152E-2</v>
      </c>
      <c r="X33" s="18">
        <v>8.3143931289745468E-2</v>
      </c>
      <c r="Y33" s="18">
        <v>8.3141117486036475E-2</v>
      </c>
      <c r="Z33" s="18">
        <v>0.11106205826216539</v>
      </c>
      <c r="AA33" s="18">
        <v>0.11106178194332314</v>
      </c>
      <c r="AB33" s="18">
        <v>0.11069342483824693</v>
      </c>
      <c r="AC33" s="18">
        <v>0.11069395164920953</v>
      </c>
      <c r="AD33" s="17">
        <v>2.1186536600160965E-2</v>
      </c>
      <c r="AE33" s="18">
        <v>1.1817965038031515E-2</v>
      </c>
      <c r="AF33" s="18">
        <v>1.1817965038031515E-2</v>
      </c>
      <c r="AG33" s="18">
        <v>8.3508543205147896E-4</v>
      </c>
      <c r="AH33" s="18">
        <v>8.3508543205147896E-4</v>
      </c>
      <c r="AI33" s="18">
        <v>7.6261940861654595E-4</v>
      </c>
      <c r="AJ33" s="18">
        <v>7.6261940861654595E-4</v>
      </c>
      <c r="AK33" s="17">
        <f t="shared" si="1"/>
        <v>16.368602408450343</v>
      </c>
      <c r="AL33" s="18">
        <f t="shared" si="2"/>
        <v>15.16041799864915</v>
      </c>
      <c r="AM33" s="18">
        <f t="shared" si="3"/>
        <v>13.025728808216799</v>
      </c>
      <c r="AN33" s="18">
        <f t="shared" si="4"/>
        <v>11.725981937061119</v>
      </c>
      <c r="AO33" s="18">
        <f t="shared" si="5"/>
        <v>11.516307843365862</v>
      </c>
      <c r="AP33" s="18">
        <f t="shared" si="6"/>
        <v>9.1303458638202084</v>
      </c>
      <c r="AQ33" s="18">
        <f t="shared" si="7"/>
        <v>9.5299945232116006</v>
      </c>
      <c r="AR33" s="17">
        <v>18.043290489461306</v>
      </c>
      <c r="AS33" s="18">
        <v>16.711495524508944</v>
      </c>
      <c r="AT33" s="18">
        <v>14.358404148314269</v>
      </c>
      <c r="AU33" s="18">
        <v>12.925678875023779</v>
      </c>
      <c r="AV33" s="18">
        <v>12.694552815128468</v>
      </c>
      <c r="AW33" s="18">
        <v>10.064480679493519</v>
      </c>
      <c r="AX33" s="19">
        <v>10.505017792875902</v>
      </c>
    </row>
    <row r="34" spans="1:50">
      <c r="A34" s="16" t="s">
        <v>34</v>
      </c>
      <c r="B34" s="17">
        <v>0.32758620323550447</v>
      </c>
      <c r="C34" s="18">
        <v>0.32761034133000022</v>
      </c>
      <c r="D34" s="18">
        <v>0.32644533684815041</v>
      </c>
      <c r="E34" s="18">
        <v>0.32800410518269602</v>
      </c>
      <c r="F34" s="18">
        <v>0.35684388243867388</v>
      </c>
      <c r="G34" s="18">
        <v>0.29143814737777851</v>
      </c>
      <c r="H34" s="18">
        <v>0.29143814737777851</v>
      </c>
      <c r="I34" s="17">
        <v>0.31528339948832002</v>
      </c>
      <c r="J34" s="18">
        <v>0.29886597476601967</v>
      </c>
      <c r="K34" s="18">
        <v>0.30514074551420151</v>
      </c>
      <c r="L34" s="18">
        <v>0.29886597324463515</v>
      </c>
      <c r="M34" s="18">
        <v>0.31093874227219187</v>
      </c>
      <c r="N34" s="18">
        <v>0.30193636691825221</v>
      </c>
      <c r="O34" s="18">
        <v>0.33048649666164831</v>
      </c>
      <c r="P34" s="17">
        <v>1.0211324703641613</v>
      </c>
      <c r="Q34" s="18">
        <v>0.96030380026301909</v>
      </c>
      <c r="R34" s="18">
        <v>0.96391131843424116</v>
      </c>
      <c r="S34" s="18">
        <v>0.9689487655518696</v>
      </c>
      <c r="T34" s="18">
        <v>0.96434468074066537</v>
      </c>
      <c r="U34" s="18">
        <v>0.92385120358859374</v>
      </c>
      <c r="V34" s="18">
        <v>1.0068329157193516</v>
      </c>
      <c r="W34" s="17">
        <v>6.2422063669116262E-3</v>
      </c>
      <c r="X34" s="18">
        <v>6.2423425173385068E-3</v>
      </c>
      <c r="Y34" s="18">
        <v>6.3223309355729066E-3</v>
      </c>
      <c r="Z34" s="18">
        <v>6.2461718108987388E-3</v>
      </c>
      <c r="AA34" s="18">
        <v>6.4556274856575422E-3</v>
      </c>
      <c r="AB34" s="18">
        <v>5.9620882696005137E-3</v>
      </c>
      <c r="AC34" s="18">
        <v>5.9631405956223817E-3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4.4788836276964705</v>
      </c>
      <c r="AL34" s="18">
        <f t="shared" si="2"/>
        <v>4.4517513532953208</v>
      </c>
      <c r="AM34" s="18">
        <f t="shared" si="3"/>
        <v>4.4765759798024156</v>
      </c>
      <c r="AN34" s="18">
        <f t="shared" si="4"/>
        <v>4.2449235109518622</v>
      </c>
      <c r="AO34" s="18">
        <f t="shared" si="5"/>
        <v>4.1528776077524725</v>
      </c>
      <c r="AP34" s="18">
        <f t="shared" si="6"/>
        <v>3.8082805548844534</v>
      </c>
      <c r="AQ34" s="18">
        <f t="shared" si="7"/>
        <v>4.6066443731348263</v>
      </c>
      <c r="AR34" s="17">
        <v>4.9371226905297245</v>
      </c>
      <c r="AS34" s="18">
        <v>4.907214486002319</v>
      </c>
      <c r="AT34" s="18">
        <v>4.9345789448719808</v>
      </c>
      <c r="AU34" s="18">
        <v>4.6792258802808586</v>
      </c>
      <c r="AV34" s="18">
        <v>4.5777626686792354</v>
      </c>
      <c r="AW34" s="18">
        <v>4.1979095467352368</v>
      </c>
      <c r="AX34" s="19">
        <v>5.0779547655946233</v>
      </c>
    </row>
    <row r="35" spans="1:50">
      <c r="A35" s="16" t="s">
        <v>35</v>
      </c>
      <c r="B35" s="17">
        <v>1.0178047676488742</v>
      </c>
      <c r="C35" s="18">
        <v>1.444853547190472</v>
      </c>
      <c r="D35" s="18">
        <v>1.6172537533655649</v>
      </c>
      <c r="E35" s="18">
        <v>1.186481435801535</v>
      </c>
      <c r="F35" s="18">
        <v>1.6172537559858771</v>
      </c>
      <c r="G35" s="18">
        <v>0.50514062650565716</v>
      </c>
      <c r="H35" s="18">
        <v>0.50514062650565705</v>
      </c>
      <c r="I35" s="17">
        <v>2.5446489725118622</v>
      </c>
      <c r="J35" s="18">
        <v>2.2114260799707965</v>
      </c>
      <c r="K35" s="18">
        <v>2.1777574584065102</v>
      </c>
      <c r="L35" s="18">
        <v>2.1262860935286074</v>
      </c>
      <c r="M35" s="18">
        <v>2.1797259094294184</v>
      </c>
      <c r="N35" s="18">
        <v>2.1583487202460616</v>
      </c>
      <c r="O35" s="18">
        <v>2.5461855166630514</v>
      </c>
      <c r="P35" s="17">
        <v>4.7773820420744197</v>
      </c>
      <c r="Q35" s="18">
        <v>3.8555189951634015</v>
      </c>
      <c r="R35" s="18">
        <v>4.5063555103258377</v>
      </c>
      <c r="S35" s="18">
        <v>4.1660550900580349</v>
      </c>
      <c r="T35" s="18">
        <v>4.5507006150803893</v>
      </c>
      <c r="U35" s="18">
        <v>4.1702226796805055</v>
      </c>
      <c r="V35" s="18">
        <v>5.0655745118411559</v>
      </c>
      <c r="W35" s="17">
        <v>3.1756821403365727E-2</v>
      </c>
      <c r="X35" s="18">
        <v>3.3984875441195855E-2</v>
      </c>
      <c r="Y35" s="18">
        <v>3.2448421103763107E-2</v>
      </c>
      <c r="Z35" s="18">
        <v>3.181919800999386E-2</v>
      </c>
      <c r="AA35" s="18">
        <v>3.2447955960913703E-2</v>
      </c>
      <c r="AB35" s="18">
        <v>2.9076042783638647E-2</v>
      </c>
      <c r="AC35" s="18">
        <v>2.9086987332937683E-2</v>
      </c>
      <c r="AD35" s="17">
        <v>2.8140913885572622E-3</v>
      </c>
      <c r="AE35" s="18">
        <v>5.1582270402098142E-3</v>
      </c>
      <c r="AF35" s="18">
        <v>6.6992685686505498E-3</v>
      </c>
      <c r="AG35" s="18">
        <v>3.6883382790945662E-3</v>
      </c>
      <c r="AH35" s="18">
        <v>6.6992685827635201E-3</v>
      </c>
      <c r="AI35" s="18">
        <v>0</v>
      </c>
      <c r="AJ35" s="18">
        <v>0</v>
      </c>
      <c r="AK35" s="17">
        <f t="shared" si="1"/>
        <v>20.290650630077792</v>
      </c>
      <c r="AL35" s="18">
        <f t="shared" si="2"/>
        <v>15.812458201235923</v>
      </c>
      <c r="AM35" s="18">
        <f t="shared" si="3"/>
        <v>17.255999257560088</v>
      </c>
      <c r="AN35" s="18">
        <f t="shared" si="4"/>
        <v>16.897809122477764</v>
      </c>
      <c r="AO35" s="18">
        <f t="shared" si="5"/>
        <v>16.903108300402288</v>
      </c>
      <c r="AP35" s="18">
        <f t="shared" si="6"/>
        <v>21.083494940695406</v>
      </c>
      <c r="AQ35" s="18">
        <f t="shared" si="7"/>
        <v>29.386750762390285</v>
      </c>
      <c r="AR35" s="17">
        <v>22.366607386691683</v>
      </c>
      <c r="AS35" s="18">
        <v>17.430246612262572</v>
      </c>
      <c r="AT35" s="18">
        <v>19.021477797600319</v>
      </c>
      <c r="AU35" s="18">
        <v>18.626640871607588</v>
      </c>
      <c r="AV35" s="18">
        <v>18.632482213724746</v>
      </c>
      <c r="AW35" s="18">
        <v>23.240568391572893</v>
      </c>
      <c r="AX35" s="19">
        <v>32.393338619641199</v>
      </c>
    </row>
    <row r="36" spans="1:50">
      <c r="A36" s="16" t="s">
        <v>36</v>
      </c>
      <c r="B36" s="17">
        <v>11.699028098191793</v>
      </c>
      <c r="C36" s="18">
        <v>11.310212715121589</v>
      </c>
      <c r="D36" s="18">
        <v>11.679077062302868</v>
      </c>
      <c r="E36" s="18">
        <v>11.424508696999698</v>
      </c>
      <c r="F36" s="18">
        <v>11.683714780986215</v>
      </c>
      <c r="G36" s="18">
        <v>11.248932985344343</v>
      </c>
      <c r="H36" s="18">
        <v>11.248932988896083</v>
      </c>
      <c r="I36" s="17">
        <v>17.661798578483008</v>
      </c>
      <c r="J36" s="18">
        <v>6.4791569641798086</v>
      </c>
      <c r="K36" s="18">
        <v>7.0374999555215858</v>
      </c>
      <c r="L36" s="18">
        <v>6.553180221443192</v>
      </c>
      <c r="M36" s="18">
        <v>6.9337435491360937</v>
      </c>
      <c r="N36" s="18">
        <v>6.0629872401369687</v>
      </c>
      <c r="O36" s="18">
        <v>6.4845640062599932</v>
      </c>
      <c r="P36" s="17">
        <v>40.101957699345697</v>
      </c>
      <c r="Q36" s="18">
        <v>15.061972490436172</v>
      </c>
      <c r="R36" s="18">
        <v>15.853629044959847</v>
      </c>
      <c r="S36" s="18">
        <v>15.099780157254692</v>
      </c>
      <c r="T36" s="18">
        <v>15.349500046272833</v>
      </c>
      <c r="U36" s="18">
        <v>14.020875772607438</v>
      </c>
      <c r="V36" s="18">
        <v>14.850691237241248</v>
      </c>
      <c r="W36" s="17">
        <v>7.2360688959920844E-2</v>
      </c>
      <c r="X36" s="18">
        <v>6.9848200997359472E-2</v>
      </c>
      <c r="Y36" s="18">
        <v>7.2241379925146648E-2</v>
      </c>
      <c r="Z36" s="18">
        <v>7.0324058168547393E-2</v>
      </c>
      <c r="AA36" s="18">
        <v>7.1963025576185086E-2</v>
      </c>
      <c r="AB36" s="18">
        <v>6.9215762419791799E-2</v>
      </c>
      <c r="AC36" s="18">
        <v>6.9228247214066743E-2</v>
      </c>
      <c r="AD36" s="17">
        <v>9.7043459645412625E-3</v>
      </c>
      <c r="AE36" s="18">
        <v>9.1588676968313385E-3</v>
      </c>
      <c r="AF36" s="18">
        <v>9.6873001432441312E-3</v>
      </c>
      <c r="AG36" s="18">
        <v>9.251987070549212E-3</v>
      </c>
      <c r="AH36" s="18">
        <v>9.6071775546194595E-3</v>
      </c>
      <c r="AI36" s="18">
        <v>9.0113954121094804E-3</v>
      </c>
      <c r="AJ36" s="18">
        <v>9.0113954158614513E-3</v>
      </c>
      <c r="AK36" s="17">
        <f t="shared" si="1"/>
        <v>23.193987612128861</v>
      </c>
      <c r="AL36" s="18">
        <f t="shared" si="2"/>
        <v>21.314391443157458</v>
      </c>
      <c r="AM36" s="18">
        <f t="shared" si="3"/>
        <v>21.820080885586243</v>
      </c>
      <c r="AN36" s="18">
        <f t="shared" si="4"/>
        <v>21.744535840393748</v>
      </c>
      <c r="AO36" s="18">
        <f t="shared" si="5"/>
        <v>21.752876289636479</v>
      </c>
      <c r="AP36" s="18">
        <f t="shared" si="6"/>
        <v>23.160977468929058</v>
      </c>
      <c r="AQ36" s="18">
        <f t="shared" si="7"/>
        <v>32.632733433904491</v>
      </c>
      <c r="AR36" s="17">
        <v>25.566987678713378</v>
      </c>
      <c r="AS36" s="18">
        <v>23.495088146098343</v>
      </c>
      <c r="AT36" s="18">
        <v>24.05251518107146</v>
      </c>
      <c r="AU36" s="18">
        <v>23.969241046760274</v>
      </c>
      <c r="AV36" s="18">
        <v>23.978434815705477</v>
      </c>
      <c r="AW36" s="18">
        <v>25.530600234752661</v>
      </c>
      <c r="AX36" s="19">
        <v>35.971421024260692</v>
      </c>
    </row>
    <row r="37" spans="1:50">
      <c r="A37" s="16" t="s">
        <v>37</v>
      </c>
      <c r="B37" s="17">
        <v>2.121553540822875</v>
      </c>
      <c r="C37" s="18">
        <v>2.599436103176672</v>
      </c>
      <c r="D37" s="18">
        <v>1.4615921248810564</v>
      </c>
      <c r="E37" s="18">
        <v>1.4615921248810564</v>
      </c>
      <c r="F37" s="18">
        <v>1.4615921248810564</v>
      </c>
      <c r="G37" s="18">
        <v>1.4615921332054946</v>
      </c>
      <c r="H37" s="18">
        <v>1.4615921332054946</v>
      </c>
      <c r="I37" s="17">
        <v>8.5281826989816523</v>
      </c>
      <c r="J37" s="18">
        <v>6.5676260727682383</v>
      </c>
      <c r="K37" s="18">
        <v>6.4358195200261381</v>
      </c>
      <c r="L37" s="18">
        <v>6.0443281628756695</v>
      </c>
      <c r="M37" s="18">
        <v>6.1879076180012875</v>
      </c>
      <c r="N37" s="18">
        <v>6.5789769839829049</v>
      </c>
      <c r="O37" s="18">
        <v>6.0486002640626992</v>
      </c>
      <c r="P37" s="17">
        <v>16.699190550850215</v>
      </c>
      <c r="Q37" s="18">
        <v>14.53007641703018</v>
      </c>
      <c r="R37" s="18">
        <v>12.359088152307505</v>
      </c>
      <c r="S37" s="18">
        <v>11.166866294757282</v>
      </c>
      <c r="T37" s="18">
        <v>11.48745824601817</v>
      </c>
      <c r="U37" s="18">
        <v>12.77591060303865</v>
      </c>
      <c r="V37" s="18">
        <v>11.480322636636059</v>
      </c>
      <c r="W37" s="17">
        <v>6.3504897969062946E-2</v>
      </c>
      <c r="X37" s="18">
        <v>6.5349378887642612E-2</v>
      </c>
      <c r="Y37" s="18">
        <v>6.0939316838583647E-2</v>
      </c>
      <c r="Z37" s="18">
        <v>6.0937454714216563E-2</v>
      </c>
      <c r="AA37" s="18">
        <v>6.0937615195455729E-2</v>
      </c>
      <c r="AB37" s="18">
        <v>6.0956526142058584E-2</v>
      </c>
      <c r="AC37" s="18">
        <v>6.0954227392287327E-2</v>
      </c>
      <c r="AD37" s="17">
        <v>3.844921352312691E-3</v>
      </c>
      <c r="AE37" s="18">
        <v>6.6318800650757934E-3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33.836625700251112</v>
      </c>
      <c r="AL37" s="18">
        <f t="shared" si="2"/>
        <v>29.727685083792966</v>
      </c>
      <c r="AM37" s="18">
        <f t="shared" si="3"/>
        <v>28.124190007749213</v>
      </c>
      <c r="AN37" s="18">
        <f t="shared" si="4"/>
        <v>26.711459837755569</v>
      </c>
      <c r="AO37" s="18">
        <f t="shared" si="5"/>
        <v>26.833211473838958</v>
      </c>
      <c r="AP37" s="18">
        <f t="shared" si="6"/>
        <v>41.180207780884949</v>
      </c>
      <c r="AQ37" s="18">
        <f t="shared" si="7"/>
        <v>39.43622482650801</v>
      </c>
      <c r="AR37" s="17">
        <v>37.298484712269506</v>
      </c>
      <c r="AS37" s="18">
        <v>32.769154272400911</v>
      </c>
      <c r="AT37" s="18">
        <v>31.001604011632043</v>
      </c>
      <c r="AU37" s="18">
        <v>29.444336005216179</v>
      </c>
      <c r="AV37" s="18">
        <v>29.578544172938898</v>
      </c>
      <c r="AW37" s="18">
        <v>45.39339601915507</v>
      </c>
      <c r="AX37" s="19">
        <v>43.470984424732876</v>
      </c>
    </row>
    <row r="38" spans="1:50">
      <c r="A38" s="16" t="s">
        <v>38</v>
      </c>
      <c r="B38" s="17">
        <v>26.930830087455156</v>
      </c>
      <c r="C38" s="18">
        <v>28.453349236100546</v>
      </c>
      <c r="D38" s="18">
        <v>21.503914649144253</v>
      </c>
      <c r="E38" s="18">
        <v>21.557720956001322</v>
      </c>
      <c r="F38" s="18">
        <v>26.510256903412255</v>
      </c>
      <c r="G38" s="18">
        <v>13.1500463412629</v>
      </c>
      <c r="H38" s="18">
        <v>13.181289701819711</v>
      </c>
      <c r="I38" s="17">
        <v>21.227122187953551</v>
      </c>
      <c r="J38" s="18">
        <v>17.242522245622961</v>
      </c>
      <c r="K38" s="18">
        <v>10.279417412530051</v>
      </c>
      <c r="L38" s="18">
        <v>9.9283389309949008</v>
      </c>
      <c r="M38" s="18">
        <v>10.724010511623611</v>
      </c>
      <c r="N38" s="18">
        <v>8.2587081533032585</v>
      </c>
      <c r="O38" s="18">
        <v>8.4900983758751547</v>
      </c>
      <c r="P38" s="17">
        <v>48.370394265570908</v>
      </c>
      <c r="Q38" s="18">
        <v>44.89429084732668</v>
      </c>
      <c r="R38" s="18">
        <v>28.38227921311649</v>
      </c>
      <c r="S38" s="18">
        <v>25.87044945158507</v>
      </c>
      <c r="T38" s="18">
        <v>29.096224705339772</v>
      </c>
      <c r="U38" s="18">
        <v>18.86722829762979</v>
      </c>
      <c r="V38" s="18">
        <v>16.51381565150368</v>
      </c>
      <c r="W38" s="17">
        <v>0.20010116285479762</v>
      </c>
      <c r="X38" s="18">
        <v>0.19876352038755027</v>
      </c>
      <c r="Y38" s="18">
        <v>0.14187402755777501</v>
      </c>
      <c r="Z38" s="18">
        <v>0.12679329576726395</v>
      </c>
      <c r="AA38" s="18">
        <v>0.14092491577042471</v>
      </c>
      <c r="AB38" s="18">
        <v>9.3577235878156903E-2</v>
      </c>
      <c r="AC38" s="18">
        <v>6.7465324828714826E-2</v>
      </c>
      <c r="AD38" s="17">
        <v>0.49763878328713024</v>
      </c>
      <c r="AE38" s="18">
        <v>1.1813039005990678</v>
      </c>
      <c r="AF38" s="18">
        <v>0.80616271407646001</v>
      </c>
      <c r="AG38" s="18">
        <v>0.44990984745894269</v>
      </c>
      <c r="AH38" s="18">
        <v>0.7565152811772331</v>
      </c>
      <c r="AI38" s="18">
        <v>0.41565871213076605</v>
      </c>
      <c r="AJ38" s="18">
        <v>0.3217718946898418</v>
      </c>
      <c r="AK38" s="17">
        <f t="shared" si="1"/>
        <v>67.513282828181758</v>
      </c>
      <c r="AL38" s="18">
        <f t="shared" si="2"/>
        <v>68.920964131068772</v>
      </c>
      <c r="AM38" s="18">
        <f t="shared" si="3"/>
        <v>52.805618002419926</v>
      </c>
      <c r="AN38" s="18">
        <f t="shared" si="4"/>
        <v>53.22571286999532</v>
      </c>
      <c r="AO38" s="18">
        <f t="shared" si="5"/>
        <v>54.645697869344296</v>
      </c>
      <c r="AP38" s="18">
        <f t="shared" si="6"/>
        <v>46.632494776050216</v>
      </c>
      <c r="AQ38" s="18">
        <f t="shared" si="7"/>
        <v>53.72822148129783</v>
      </c>
      <c r="AR38" s="17">
        <v>74.42063430761587</v>
      </c>
      <c r="AS38" s="18">
        <v>75.972336892282556</v>
      </c>
      <c r="AT38" s="18">
        <v>58.208213585865515</v>
      </c>
      <c r="AU38" s="18">
        <v>58.671288779437411</v>
      </c>
      <c r="AV38" s="18">
        <v>60.236553864054784</v>
      </c>
      <c r="AW38" s="18">
        <v>51.403511949082692</v>
      </c>
      <c r="AX38" s="19">
        <v>59.225209549270893</v>
      </c>
    </row>
    <row r="39" spans="1:50">
      <c r="A39" s="16" t="s">
        <v>39</v>
      </c>
      <c r="B39" s="17">
        <v>23.857320013552705</v>
      </c>
      <c r="C39" s="18">
        <v>17.366533246364867</v>
      </c>
      <c r="D39" s="18">
        <v>23.723668767236127</v>
      </c>
      <c r="E39" s="18">
        <v>23.956704847459221</v>
      </c>
      <c r="F39" s="18">
        <v>24.96746723030256</v>
      </c>
      <c r="G39" s="18">
        <v>24.594963424094203</v>
      </c>
      <c r="H39" s="18">
        <v>26.054224865497684</v>
      </c>
      <c r="I39" s="17">
        <v>12.417105539602193</v>
      </c>
      <c r="J39" s="18">
        <v>10.096035419701085</v>
      </c>
      <c r="K39" s="18">
        <v>14.502062728116137</v>
      </c>
      <c r="L39" s="18">
        <v>14.681349138349235</v>
      </c>
      <c r="M39" s="18">
        <v>16.662106101035249</v>
      </c>
      <c r="N39" s="18">
        <v>15.84325373143739</v>
      </c>
      <c r="O39" s="18">
        <v>16.280123210930959</v>
      </c>
      <c r="P39" s="17">
        <v>28.87958909900183</v>
      </c>
      <c r="Q39" s="18">
        <v>21.8678783011473</v>
      </c>
      <c r="R39" s="18">
        <v>35.741835811969331</v>
      </c>
      <c r="S39" s="18">
        <v>36.071013634524945</v>
      </c>
      <c r="T39" s="18">
        <v>38.84552793094732</v>
      </c>
      <c r="U39" s="18">
        <v>37.844101679435248</v>
      </c>
      <c r="V39" s="18">
        <v>38.474533233945991</v>
      </c>
      <c r="W39" s="17">
        <v>0.18199915652201545</v>
      </c>
      <c r="X39" s="18">
        <v>0.16110564223702808</v>
      </c>
      <c r="Y39" s="18">
        <v>0.18925344550208867</v>
      </c>
      <c r="Z39" s="18">
        <v>0.19046678834170075</v>
      </c>
      <c r="AA39" s="18">
        <v>0.19433396633383715</v>
      </c>
      <c r="AB39" s="18">
        <v>0.19560906962466135</v>
      </c>
      <c r="AC39" s="18">
        <v>0.20036921300082847</v>
      </c>
      <c r="AD39" s="17">
        <v>2.3382267244063691E-2</v>
      </c>
      <c r="AE39" s="18">
        <v>1.4164527305906132E-2</v>
      </c>
      <c r="AF39" s="18">
        <v>1.7546861696518267E-2</v>
      </c>
      <c r="AG39" s="18">
        <v>1.7699181773917643E-2</v>
      </c>
      <c r="AH39" s="18">
        <v>1.8165106547023843E-2</v>
      </c>
      <c r="AI39" s="18">
        <v>1.8001007956118521E-2</v>
      </c>
      <c r="AJ39" s="18">
        <v>1.7688917659713827E-2</v>
      </c>
      <c r="AK39" s="17">
        <f t="shared" si="1"/>
        <v>24.843200343770256</v>
      </c>
      <c r="AL39" s="18">
        <f t="shared" si="2"/>
        <v>20.864831496415288</v>
      </c>
      <c r="AM39" s="18">
        <f t="shared" si="3"/>
        <v>28.149547307645093</v>
      </c>
      <c r="AN39" s="18">
        <f t="shared" si="4"/>
        <v>28.492536973431339</v>
      </c>
      <c r="AO39" s="18">
        <f t="shared" si="5"/>
        <v>29.421449642957956</v>
      </c>
      <c r="AP39" s="18">
        <f t="shared" si="6"/>
        <v>29.281945075499578</v>
      </c>
      <c r="AQ39" s="18">
        <f t="shared" si="7"/>
        <v>29.460049326455891</v>
      </c>
      <c r="AR39" s="17">
        <v>27.384933014141737</v>
      </c>
      <c r="AS39" s="18">
        <v>22.999533271645035</v>
      </c>
      <c r="AT39" s="18">
        <v>31.029555642237572</v>
      </c>
      <c r="AU39" s="18">
        <v>31.407636923720073</v>
      </c>
      <c r="AV39" s="18">
        <v>32.431587577378629</v>
      </c>
      <c r="AW39" s="18">
        <v>32.277810158119017</v>
      </c>
      <c r="AX39" s="19">
        <v>32.47413643309492</v>
      </c>
    </row>
    <row r="40" spans="1:50">
      <c r="A40" s="16" t="s">
        <v>40</v>
      </c>
      <c r="B40" s="17">
        <v>101.97877557218163</v>
      </c>
      <c r="C40" s="18">
        <v>110.81070825338951</v>
      </c>
      <c r="D40" s="18">
        <v>109.60828127857957</v>
      </c>
      <c r="E40" s="18">
        <v>105.88739171285259</v>
      </c>
      <c r="F40" s="18">
        <v>106.60165746072383</v>
      </c>
      <c r="G40" s="18">
        <v>98.309749417935436</v>
      </c>
      <c r="H40" s="18">
        <v>101.11875306195373</v>
      </c>
      <c r="I40" s="17">
        <v>29.058413324882114</v>
      </c>
      <c r="J40" s="18">
        <v>19.446134366131282</v>
      </c>
      <c r="K40" s="18">
        <v>20.256021106619897</v>
      </c>
      <c r="L40" s="18">
        <v>20.328231474650472</v>
      </c>
      <c r="M40" s="18">
        <v>20.5458985903539</v>
      </c>
      <c r="N40" s="18">
        <v>19.387685925635285</v>
      </c>
      <c r="O40" s="18">
        <v>18.956074201377337</v>
      </c>
      <c r="P40" s="17">
        <v>69.789917966164126</v>
      </c>
      <c r="Q40" s="18">
        <v>60.17918064576854</v>
      </c>
      <c r="R40" s="18">
        <v>61.103713552184587</v>
      </c>
      <c r="S40" s="18">
        <v>61.238673425689989</v>
      </c>
      <c r="T40" s="18">
        <v>61.083685354664006</v>
      </c>
      <c r="U40" s="18">
        <v>59.661300352449778</v>
      </c>
      <c r="V40" s="18">
        <v>58.568711735553777</v>
      </c>
      <c r="W40" s="17">
        <v>0.44643460721543382</v>
      </c>
      <c r="X40" s="18">
        <v>0.43493708753543653</v>
      </c>
      <c r="Y40" s="18">
        <v>0.43663209255697538</v>
      </c>
      <c r="Z40" s="18">
        <v>0.42879326822868385</v>
      </c>
      <c r="AA40" s="18">
        <v>0.38600593290521756</v>
      </c>
      <c r="AB40" s="18">
        <v>0.38405622460990663</v>
      </c>
      <c r="AC40" s="18">
        <v>0.38993051624027764</v>
      </c>
      <c r="AD40" s="17">
        <v>0.7151512941749737</v>
      </c>
      <c r="AE40" s="18">
        <v>0.73985098511513936</v>
      </c>
      <c r="AF40" s="18">
        <v>0.76383024062018812</v>
      </c>
      <c r="AG40" s="18">
        <v>0.79586449337463661</v>
      </c>
      <c r="AH40" s="18">
        <v>0.83031260595537892</v>
      </c>
      <c r="AI40" s="18">
        <v>0.8057492127890733</v>
      </c>
      <c r="AJ40" s="18">
        <v>0.73049630350537531</v>
      </c>
      <c r="AK40" s="17">
        <f t="shared" si="1"/>
        <v>97.776709947986362</v>
      </c>
      <c r="AL40" s="18">
        <f t="shared" si="2"/>
        <v>98.828575183878726</v>
      </c>
      <c r="AM40" s="18">
        <f t="shared" si="3"/>
        <v>99.174361456298485</v>
      </c>
      <c r="AN40" s="18">
        <f t="shared" si="4"/>
        <v>100.11378798506961</v>
      </c>
      <c r="AO40" s="18">
        <f t="shared" si="5"/>
        <v>102.11185701309543</v>
      </c>
      <c r="AP40" s="18">
        <f t="shared" si="6"/>
        <v>114.96908478746489</v>
      </c>
      <c r="AQ40" s="18">
        <f t="shared" si="7"/>
        <v>125.58764754640427</v>
      </c>
      <c r="AR40" s="17">
        <v>107.78034291947479</v>
      </c>
      <c r="AS40" s="18">
        <v>108.93982553951655</v>
      </c>
      <c r="AT40" s="18">
        <v>109.32098955125385</v>
      </c>
      <c r="AU40" s="18">
        <v>110.35652974761007</v>
      </c>
      <c r="AV40" s="18">
        <v>112.55902321596224</v>
      </c>
      <c r="AW40" s="18">
        <v>126.73168682115522</v>
      </c>
      <c r="AX40" s="19">
        <v>138.43664535452444</v>
      </c>
    </row>
    <row r="41" spans="1:50">
      <c r="A41" s="16" t="s">
        <v>41</v>
      </c>
      <c r="B41" s="17">
        <v>24.762915289371971</v>
      </c>
      <c r="C41" s="18">
        <v>13.069347131313805</v>
      </c>
      <c r="D41" s="18">
        <v>18.277505702046323</v>
      </c>
      <c r="E41" s="18">
        <v>17.450184392362754</v>
      </c>
      <c r="F41" s="18">
        <v>20.394949267039291</v>
      </c>
      <c r="G41" s="18">
        <v>12.269278688062451</v>
      </c>
      <c r="H41" s="18">
        <v>7.5494237479808906</v>
      </c>
      <c r="I41" s="17">
        <v>19.706296260482318</v>
      </c>
      <c r="J41" s="18">
        <v>14.291904803328555</v>
      </c>
      <c r="K41" s="18">
        <v>15.821874555823655</v>
      </c>
      <c r="L41" s="18">
        <v>15.867870397672634</v>
      </c>
      <c r="M41" s="18">
        <v>12.817909042856721</v>
      </c>
      <c r="N41" s="18">
        <v>9.7186298219651501</v>
      </c>
      <c r="O41" s="18">
        <v>9.1832305206472231</v>
      </c>
      <c r="P41" s="17">
        <v>37.099766619957528</v>
      </c>
      <c r="Q41" s="18">
        <v>28.295397087991351</v>
      </c>
      <c r="R41" s="18">
        <v>30.423122998905502</v>
      </c>
      <c r="S41" s="18">
        <v>28.959033188646625</v>
      </c>
      <c r="T41" s="18">
        <v>24.771479539406879</v>
      </c>
      <c r="U41" s="18">
        <v>19.958308558502601</v>
      </c>
      <c r="V41" s="18">
        <v>18.994688963341474</v>
      </c>
      <c r="W41" s="17">
        <v>3.6767947825610207E-2</v>
      </c>
      <c r="X41" s="18">
        <v>5.0415221862954405E-2</v>
      </c>
      <c r="Y41" s="18">
        <v>5.4733292350496524E-2</v>
      </c>
      <c r="Z41" s="18">
        <v>5.4941579525022412E-2</v>
      </c>
      <c r="AA41" s="18">
        <v>4.8645746163380757E-2</v>
      </c>
      <c r="AB41" s="18">
        <v>4.3433959354639645E-2</v>
      </c>
      <c r="AC41" s="18">
        <v>4.1949022301225852E-2</v>
      </c>
      <c r="AD41" s="17">
        <v>4.4474231961268491E-2</v>
      </c>
      <c r="AE41" s="18">
        <v>2.0579221528626821E-2</v>
      </c>
      <c r="AF41" s="18">
        <v>3.1105735588825296E-2</v>
      </c>
      <c r="AG41" s="18">
        <v>2.8803911996523938E-2</v>
      </c>
      <c r="AH41" s="18">
        <v>4.1714907387344333E-2</v>
      </c>
      <c r="AI41" s="18">
        <v>2.3954873330850147E-2</v>
      </c>
      <c r="AJ41" s="18">
        <v>1.1207543069763456E-2</v>
      </c>
      <c r="AK41" s="17">
        <f t="shared" si="1"/>
        <v>28.68753005521225</v>
      </c>
      <c r="AL41" s="18">
        <f t="shared" si="2"/>
        <v>28.309073492427562</v>
      </c>
      <c r="AM41" s="18">
        <f t="shared" si="3"/>
        <v>29.787808412421299</v>
      </c>
      <c r="AN41" s="18">
        <f t="shared" si="4"/>
        <v>29.958274724017539</v>
      </c>
      <c r="AO41" s="18">
        <f t="shared" si="5"/>
        <v>31.606785673434132</v>
      </c>
      <c r="AP41" s="18">
        <f t="shared" si="6"/>
        <v>29.26478574247534</v>
      </c>
      <c r="AQ41" s="18">
        <f t="shared" si="7"/>
        <v>32.863176462165711</v>
      </c>
      <c r="AR41" s="17">
        <v>31.622579942691072</v>
      </c>
      <c r="AS41" s="18">
        <v>31.20540311051132</v>
      </c>
      <c r="AT41" s="18">
        <v>32.835428878904537</v>
      </c>
      <c r="AU41" s="18">
        <v>33.023335769306499</v>
      </c>
      <c r="AV41" s="18">
        <v>34.840507522468855</v>
      </c>
      <c r="AW41" s="18">
        <v>32.258895236573736</v>
      </c>
      <c r="AX41" s="19">
        <v>36.225440909186347</v>
      </c>
    </row>
    <row r="42" spans="1:50">
      <c r="A42" s="16" t="s">
        <v>42</v>
      </c>
      <c r="B42" s="17">
        <v>3.6235574294643964</v>
      </c>
      <c r="C42" s="18">
        <v>4.1231435328061536</v>
      </c>
      <c r="D42" s="18">
        <v>0.92432140492010362</v>
      </c>
      <c r="E42" s="18">
        <v>0.92432140492010362</v>
      </c>
      <c r="F42" s="18">
        <v>0.98984840340362357</v>
      </c>
      <c r="G42" s="18">
        <v>0.92432140492010362</v>
      </c>
      <c r="H42" s="18">
        <v>0.98984840215202996</v>
      </c>
      <c r="I42" s="17">
        <v>0.73530401702830694</v>
      </c>
      <c r="J42" s="18">
        <v>0.79568552928037406</v>
      </c>
      <c r="K42" s="18">
        <v>0.82226504424037372</v>
      </c>
      <c r="L42" s="18">
        <v>0.87482587621556296</v>
      </c>
      <c r="M42" s="18">
        <v>1.1842080623833</v>
      </c>
      <c r="N42" s="18">
        <v>0.9964216486936871</v>
      </c>
      <c r="O42" s="18">
        <v>1.1842080550893064</v>
      </c>
      <c r="P42" s="17">
        <v>4.8037435389309717</v>
      </c>
      <c r="Q42" s="18">
        <v>5.2998466181053381</v>
      </c>
      <c r="R42" s="18">
        <v>2.7207951604706473</v>
      </c>
      <c r="S42" s="18">
        <v>2.8994128338359371</v>
      </c>
      <c r="T42" s="18">
        <v>3.2087950200036741</v>
      </c>
      <c r="U42" s="18">
        <v>3.0210086056068453</v>
      </c>
      <c r="V42" s="18">
        <v>3.2087950120024646</v>
      </c>
      <c r="W42" s="17">
        <v>1.4831412075457568E-2</v>
      </c>
      <c r="X42" s="18">
        <v>1.5677796900280459E-2</v>
      </c>
      <c r="Y42" s="18">
        <v>1.2143209034300413E-2</v>
      </c>
      <c r="Z42" s="18">
        <v>1.2144952904236799E-2</v>
      </c>
      <c r="AA42" s="18">
        <v>6.5062287410399905E-2</v>
      </c>
      <c r="AB42" s="18">
        <v>6.4595407574860542E-2</v>
      </c>
      <c r="AC42" s="18">
        <v>6.5062287351786652E-2</v>
      </c>
      <c r="AD42" s="17">
        <v>6.4825981217537798E-3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5.6785310077896023</v>
      </c>
      <c r="AL42" s="18">
        <f t="shared" si="2"/>
        <v>6.0461553402981592</v>
      </c>
      <c r="AM42" s="18">
        <f t="shared" si="3"/>
        <v>5.8845344584369901</v>
      </c>
      <c r="AN42" s="18">
        <f t="shared" si="4"/>
        <v>7.207549029979285</v>
      </c>
      <c r="AO42" s="18">
        <f t="shared" si="5"/>
        <v>8.381363762935532</v>
      </c>
      <c r="AP42" s="18">
        <f t="shared" si="6"/>
        <v>8.236466318172214</v>
      </c>
      <c r="AQ42" s="18">
        <f t="shared" si="7"/>
        <v>8.3813637633842699</v>
      </c>
      <c r="AR42" s="17">
        <v>6.2595071937275648</v>
      </c>
      <c r="AS42" s="18">
        <v>6.6647435393194039</v>
      </c>
      <c r="AT42" s="18">
        <v>6.4865870634141372</v>
      </c>
      <c r="AU42" s="18">
        <v>7.944960578785496</v>
      </c>
      <c r="AV42" s="18">
        <v>9.2388694708852288</v>
      </c>
      <c r="AW42" s="18">
        <v>9.0791474236507312</v>
      </c>
      <c r="AX42" s="19">
        <v>9.2388694713798785</v>
      </c>
    </row>
    <row r="43" spans="1:50">
      <c r="A43" s="16" t="s">
        <v>43</v>
      </c>
      <c r="B43" s="17">
        <v>51.652374879882764</v>
      </c>
      <c r="C43" s="18">
        <v>53.401436496155931</v>
      </c>
      <c r="D43" s="18">
        <v>45.621131965282409</v>
      </c>
      <c r="E43" s="18">
        <v>43.789182480972308</v>
      </c>
      <c r="F43" s="18">
        <v>43.906851506696576</v>
      </c>
      <c r="G43" s="18">
        <v>42.395096291157905</v>
      </c>
      <c r="H43" s="18">
        <v>41.716634717069944</v>
      </c>
      <c r="I43" s="17">
        <v>33.34758363616703</v>
      </c>
      <c r="J43" s="18">
        <v>16.051622976463722</v>
      </c>
      <c r="K43" s="18">
        <v>14.270031697862938</v>
      </c>
      <c r="L43" s="18">
        <v>14.615299557033067</v>
      </c>
      <c r="M43" s="18">
        <v>14.436875713276484</v>
      </c>
      <c r="N43" s="18">
        <v>13.719732874329322</v>
      </c>
      <c r="O43" s="18">
        <v>14.071350755191942</v>
      </c>
      <c r="P43" s="17">
        <v>83.344549266901609</v>
      </c>
      <c r="Q43" s="18">
        <v>66.738539178783725</v>
      </c>
      <c r="R43" s="18">
        <v>50.894139886109912</v>
      </c>
      <c r="S43" s="18">
        <v>51.311566899433515</v>
      </c>
      <c r="T43" s="18">
        <v>51.082820907284955</v>
      </c>
      <c r="U43" s="18">
        <v>48.522716547959782</v>
      </c>
      <c r="V43" s="18">
        <v>49.885556837801737</v>
      </c>
      <c r="W43" s="17">
        <v>0.3432095534674442</v>
      </c>
      <c r="X43" s="18">
        <v>0.35095759611966199</v>
      </c>
      <c r="Y43" s="18">
        <v>0.29398450297346446</v>
      </c>
      <c r="Z43" s="18">
        <v>0.29291293960347764</v>
      </c>
      <c r="AA43" s="18">
        <v>0.29288705983436064</v>
      </c>
      <c r="AB43" s="18">
        <v>0.27178029913184704</v>
      </c>
      <c r="AC43" s="18">
        <v>0.26708505678964334</v>
      </c>
      <c r="AD43" s="17">
        <v>0.34690351357488897</v>
      </c>
      <c r="AE43" s="18">
        <v>0.35669946968250715</v>
      </c>
      <c r="AF43" s="18">
        <v>0.2966841885720658</v>
      </c>
      <c r="AG43" s="18">
        <v>0.31024952544751327</v>
      </c>
      <c r="AH43" s="18">
        <v>0.30708430574533097</v>
      </c>
      <c r="AI43" s="18">
        <v>0.27310817049344999</v>
      </c>
      <c r="AJ43" s="18">
        <v>0.26896236523460687</v>
      </c>
      <c r="AK43" s="17">
        <f t="shared" si="1"/>
        <v>97.364076798390542</v>
      </c>
      <c r="AL43" s="18">
        <f t="shared" si="2"/>
        <v>100.00763294760216</v>
      </c>
      <c r="AM43" s="18">
        <f t="shared" si="3"/>
        <v>87.55413519986449</v>
      </c>
      <c r="AN43" s="18">
        <f t="shared" si="4"/>
        <v>88.953495066456185</v>
      </c>
      <c r="AO43" s="18">
        <f t="shared" si="5"/>
        <v>88.313406749934359</v>
      </c>
      <c r="AP43" s="18">
        <f t="shared" si="6"/>
        <v>97.585515116479229</v>
      </c>
      <c r="AQ43" s="18">
        <f t="shared" si="7"/>
        <v>113.18332361567279</v>
      </c>
      <c r="AR43" s="17">
        <v>107.32549285971068</v>
      </c>
      <c r="AS43" s="18">
        <v>110.23951388210429</v>
      </c>
      <c r="AT43" s="18">
        <v>96.511886326297827</v>
      </c>
      <c r="AU43" s="18">
        <v>98.054416100200385</v>
      </c>
      <c r="AV43" s="18">
        <v>97.348839707926899</v>
      </c>
      <c r="AW43" s="18">
        <v>107.56958675356134</v>
      </c>
      <c r="AX43" s="19">
        <v>124.76322263811589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0.33568808142436857</v>
      </c>
      <c r="J44" s="18">
        <v>0.29702491529327113</v>
      </c>
      <c r="K44" s="18">
        <v>0.30579499208401184</v>
      </c>
      <c r="L44" s="18">
        <v>0.30579499208401184</v>
      </c>
      <c r="M44" s="18">
        <v>0.30579499208401184</v>
      </c>
      <c r="N44" s="18">
        <v>0.33144758889509773</v>
      </c>
      <c r="O44" s="18">
        <v>0.30850284990510318</v>
      </c>
      <c r="P44" s="17">
        <v>0.59135618546633273</v>
      </c>
      <c r="Q44" s="18">
        <v>0.55137464981372764</v>
      </c>
      <c r="R44" s="18">
        <v>0.56014472660446835</v>
      </c>
      <c r="S44" s="18">
        <v>0.57000238791313196</v>
      </c>
      <c r="T44" s="18">
        <v>0.56086208032090989</v>
      </c>
      <c r="U44" s="18">
        <v>0.59085677118534552</v>
      </c>
      <c r="V44" s="18">
        <v>0.5901844814197702</v>
      </c>
      <c r="W44" s="17">
        <v>3.7148884351646601E-6</v>
      </c>
      <c r="X44" s="18">
        <v>3.524611687273946E-6</v>
      </c>
      <c r="Y44" s="18">
        <v>3.5597388771918406E-6</v>
      </c>
      <c r="Z44" s="18">
        <v>3.607929117083447E-6</v>
      </c>
      <c r="AA44" s="18">
        <v>3.5626867482130127E-6</v>
      </c>
      <c r="AB44" s="18">
        <v>3.7968110762338638E-6</v>
      </c>
      <c r="AC44" s="18">
        <v>4.1245142699519592E-6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3.1507651043784231</v>
      </c>
      <c r="AL44" s="18">
        <f t="shared" si="2"/>
        <v>3.0064086332720414</v>
      </c>
      <c r="AM44" s="18">
        <f t="shared" si="3"/>
        <v>3.0330584327490824</v>
      </c>
      <c r="AN44" s="18">
        <f t="shared" si="4"/>
        <v>3.0696187221677231</v>
      </c>
      <c r="AO44" s="18">
        <f t="shared" si="5"/>
        <v>3.0352948818297527</v>
      </c>
      <c r="AP44" s="18">
        <f t="shared" si="6"/>
        <v>3.2129170146857073</v>
      </c>
      <c r="AQ44" s="18">
        <f t="shared" si="7"/>
        <v>3.4615342374406715</v>
      </c>
      <c r="AR44" s="17">
        <v>3.473123032972484</v>
      </c>
      <c r="AS44" s="18">
        <v>3.3139973069507374</v>
      </c>
      <c r="AT44" s="18">
        <v>3.3433736740620739</v>
      </c>
      <c r="AU44" s="18">
        <v>3.3836744832514252</v>
      </c>
      <c r="AV44" s="18">
        <v>3.3458389364846366</v>
      </c>
      <c r="AW44" s="18">
        <v>3.5416337673752167</v>
      </c>
      <c r="AX44" s="19">
        <v>3.8156872668074642</v>
      </c>
    </row>
    <row r="45" spans="1:50">
      <c r="A45" s="16" t="s">
        <v>45</v>
      </c>
      <c r="B45" s="17">
        <v>14.68900844997146</v>
      </c>
      <c r="C45" s="18">
        <v>20.978466521356498</v>
      </c>
      <c r="D45" s="18">
        <v>22.238416046240392</v>
      </c>
      <c r="E45" s="18">
        <v>19.299155869380662</v>
      </c>
      <c r="F45" s="18">
        <v>22.726615053075349</v>
      </c>
      <c r="G45" s="18">
        <v>14.332421748507223</v>
      </c>
      <c r="H45" s="18">
        <v>14.332421748507224</v>
      </c>
      <c r="I45" s="17">
        <v>6.0660639994755492</v>
      </c>
      <c r="J45" s="18">
        <v>5.3128980724871475</v>
      </c>
      <c r="K45" s="18">
        <v>4.5340369323354501</v>
      </c>
      <c r="L45" s="18">
        <v>4.4578463358726541</v>
      </c>
      <c r="M45" s="18">
        <v>4.9368917929283924</v>
      </c>
      <c r="N45" s="18">
        <v>4.6711250830753563</v>
      </c>
      <c r="O45" s="18">
        <v>5.1950003642451525</v>
      </c>
      <c r="P45" s="17">
        <v>9.4055902744147488</v>
      </c>
      <c r="Q45" s="18">
        <v>11.140407946055401</v>
      </c>
      <c r="R45" s="18">
        <v>11.406882418309921</v>
      </c>
      <c r="S45" s="18">
        <v>10.288543359857451</v>
      </c>
      <c r="T45" s="18">
        <v>11.969948288124179</v>
      </c>
      <c r="U45" s="18">
        <v>8.9514956460688815</v>
      </c>
      <c r="V45" s="18">
        <v>10.268093851106832</v>
      </c>
      <c r="W45" s="17">
        <v>6.9478186607162595E-2</v>
      </c>
      <c r="X45" s="18">
        <v>8.0834362372561613E-2</v>
      </c>
      <c r="Y45" s="18">
        <v>8.1004638963346462E-2</v>
      </c>
      <c r="Z45" s="18">
        <v>7.1534328493758279E-2</v>
      </c>
      <c r="AA45" s="18">
        <v>8.4114598339018284E-2</v>
      </c>
      <c r="AB45" s="18">
        <v>5.7559521223518269E-2</v>
      </c>
      <c r="AC45" s="18">
        <v>5.7576343730662664E-2</v>
      </c>
      <c r="AD45" s="17">
        <v>7.8044719588518371E-2</v>
      </c>
      <c r="AE45" s="18">
        <v>0.10735505071402973</v>
      </c>
      <c r="AF45" s="18">
        <v>0.10925669996599198</v>
      </c>
      <c r="AG45" s="18">
        <v>9.6616972721865022E-2</v>
      </c>
      <c r="AH45" s="18">
        <v>0.11201235056920976</v>
      </c>
      <c r="AI45" s="18">
        <v>7.6286074975357054E-2</v>
      </c>
      <c r="AJ45" s="18">
        <v>7.6286074975357068E-2</v>
      </c>
      <c r="AK45" s="17">
        <f t="shared" si="1"/>
        <v>22.526803558447515</v>
      </c>
      <c r="AL45" s="18">
        <f t="shared" si="2"/>
        <v>26.19968450765764</v>
      </c>
      <c r="AM45" s="18">
        <f t="shared" si="3"/>
        <v>26.233968995170205</v>
      </c>
      <c r="AN45" s="18">
        <f t="shared" si="4"/>
        <v>24.514849599829642</v>
      </c>
      <c r="AO45" s="18">
        <f t="shared" si="5"/>
        <v>30.653501410836494</v>
      </c>
      <c r="AP45" s="18">
        <f t="shared" si="6"/>
        <v>29.792977145094049</v>
      </c>
      <c r="AQ45" s="18">
        <f t="shared" si="7"/>
        <v>42.555638865175517</v>
      </c>
      <c r="AR45" s="17">
        <v>24.831543357315841</v>
      </c>
      <c r="AS45" s="18">
        <v>28.880200429320602</v>
      </c>
      <c r="AT45" s="18">
        <v>28.917992597035063</v>
      </c>
      <c r="AU45" s="18">
        <v>27.022988377237812</v>
      </c>
      <c r="AV45" s="18">
        <v>33.789691793680589</v>
      </c>
      <c r="AW45" s="18">
        <v>32.841126429785767</v>
      </c>
      <c r="AX45" s="19">
        <v>46.909548833110492</v>
      </c>
    </row>
    <row r="46" spans="1:50">
      <c r="A46" s="16" t="s">
        <v>46</v>
      </c>
      <c r="B46" s="17">
        <v>1.3646401300503701</v>
      </c>
      <c r="C46" s="18">
        <v>1.3844452771558</v>
      </c>
      <c r="D46" s="18">
        <v>1.44930011691098</v>
      </c>
      <c r="E46" s="18">
        <v>1.4664698840641099</v>
      </c>
      <c r="F46" s="18">
        <v>1.4664698862535801</v>
      </c>
      <c r="G46" s="18">
        <v>1.4603864783248699</v>
      </c>
      <c r="H46" s="18">
        <v>1.8826063536742601</v>
      </c>
      <c r="I46" s="17">
        <v>0.51825313785001137</v>
      </c>
      <c r="J46" s="18">
        <v>0.53692181273710848</v>
      </c>
      <c r="K46" s="18">
        <v>0.57955710400632432</v>
      </c>
      <c r="L46" s="18">
        <v>0.6032649238828367</v>
      </c>
      <c r="M46" s="18">
        <v>0.60847610258556162</v>
      </c>
      <c r="N46" s="18">
        <v>0.62802110979696524</v>
      </c>
      <c r="O46" s="18">
        <v>0.63375188623477774</v>
      </c>
      <c r="P46" s="17">
        <v>1.2955277250211468</v>
      </c>
      <c r="Q46" s="18">
        <v>1.3141963999082407</v>
      </c>
      <c r="R46" s="18">
        <v>1.330918907868093</v>
      </c>
      <c r="S46" s="18">
        <v>1.38053951105397</v>
      </c>
      <c r="T46" s="18">
        <v>1.385750691697115</v>
      </c>
      <c r="U46" s="18">
        <v>1.4150514601049711</v>
      </c>
      <c r="V46" s="18">
        <v>1.3465419260261096</v>
      </c>
      <c r="W46" s="17">
        <v>7.2336835251983617E-3</v>
      </c>
      <c r="X46" s="18">
        <v>7.3386524599935096E-3</v>
      </c>
      <c r="Y46" s="18">
        <v>7.6818770861500438E-3</v>
      </c>
      <c r="Z46" s="18">
        <v>7.7732859577673598E-3</v>
      </c>
      <c r="AA46" s="18">
        <v>7.7583463326257231E-3</v>
      </c>
      <c r="AB46" s="18">
        <v>7.7233484976513755E-3</v>
      </c>
      <c r="AC46" s="18">
        <v>7.2509685480884479E-3</v>
      </c>
      <c r="AD46" s="17">
        <v>1.70580016256296E-3</v>
      </c>
      <c r="AE46" s="18">
        <v>1.73055659644476E-3</v>
      </c>
      <c r="AF46" s="18">
        <v>1.8116251461387301E-3</v>
      </c>
      <c r="AG46" s="18">
        <v>1.8330873550801399E-3</v>
      </c>
      <c r="AH46" s="18">
        <v>1.8290406869744299E-3</v>
      </c>
      <c r="AI46" s="18">
        <v>1.8205639661806701E-3</v>
      </c>
      <c r="AJ46" s="18">
        <v>1.58192939550943E-3</v>
      </c>
      <c r="AK46" s="17">
        <f t="shared" si="1"/>
        <v>4.1623914270953248</v>
      </c>
      <c r="AL46" s="18">
        <f t="shared" si="2"/>
        <v>4.2120455463936963</v>
      </c>
      <c r="AM46" s="18">
        <f t="shared" si="3"/>
        <v>3.9866296934842587</v>
      </c>
      <c r="AN46" s="18">
        <f t="shared" si="4"/>
        <v>4.3389624903006947</v>
      </c>
      <c r="AO46" s="18">
        <f t="shared" si="5"/>
        <v>4.271178189933468</v>
      </c>
      <c r="AP46" s="18">
        <f t="shared" si="6"/>
        <v>4.5946349414247294</v>
      </c>
      <c r="AQ46" s="18">
        <f t="shared" si="7"/>
        <v>4.3787857291567223</v>
      </c>
      <c r="AR46" s="17">
        <v>4.5882498563928751</v>
      </c>
      <c r="AS46" s="18">
        <v>4.6429841382907817</v>
      </c>
      <c r="AT46" s="18">
        <v>4.394505764054327</v>
      </c>
      <c r="AU46" s="18">
        <v>4.7828860816458496</v>
      </c>
      <c r="AV46" s="18">
        <v>4.7081667017237514</v>
      </c>
      <c r="AW46" s="18">
        <v>5.0647166369168355</v>
      </c>
      <c r="AX46" s="19">
        <v>4.826783675892476</v>
      </c>
    </row>
    <row r="47" spans="1:50">
      <c r="A47" s="16" t="s">
        <v>47</v>
      </c>
      <c r="B47" s="17">
        <v>39.384154697400106</v>
      </c>
      <c r="C47" s="18">
        <v>41.312013027064992</v>
      </c>
      <c r="D47" s="18">
        <v>41.374390468017054</v>
      </c>
      <c r="E47" s="18">
        <v>40.433026024338616</v>
      </c>
      <c r="F47" s="18">
        <v>40.496801949100316</v>
      </c>
      <c r="G47" s="18">
        <v>39.296323750993444</v>
      </c>
      <c r="H47" s="18">
        <v>40.352295778979595</v>
      </c>
      <c r="I47" s="17">
        <v>6.5930523257617084</v>
      </c>
      <c r="J47" s="18">
        <v>6.1846181964300744</v>
      </c>
      <c r="K47" s="18">
        <v>6.1769503872818756</v>
      </c>
      <c r="L47" s="18">
        <v>6.2942270210734259</v>
      </c>
      <c r="M47" s="18">
        <v>6.52641513866641</v>
      </c>
      <c r="N47" s="18">
        <v>6.5917854579626276</v>
      </c>
      <c r="O47" s="18">
        <v>6.5917854610757285</v>
      </c>
      <c r="P47" s="17">
        <v>15.570642860856566</v>
      </c>
      <c r="Q47" s="18">
        <v>14.065241090056567</v>
      </c>
      <c r="R47" s="18">
        <v>14.043198941811408</v>
      </c>
      <c r="S47" s="18">
        <v>14.217268244986141</v>
      </c>
      <c r="T47" s="18">
        <v>14.640961953186217</v>
      </c>
      <c r="U47" s="18">
        <v>15.063917651965776</v>
      </c>
      <c r="V47" s="18">
        <v>15.057314161841848</v>
      </c>
      <c r="W47" s="17">
        <v>0.1616416148058234</v>
      </c>
      <c r="X47" s="18">
        <v>0.16166510066988402</v>
      </c>
      <c r="Y47" s="18">
        <v>0.16573680684685543</v>
      </c>
      <c r="Z47" s="18">
        <v>0.16411380884013502</v>
      </c>
      <c r="AA47" s="18">
        <v>0.16580238029269923</v>
      </c>
      <c r="AB47" s="18">
        <v>0.16209928233675641</v>
      </c>
      <c r="AC47" s="18">
        <v>0.16519993283248169</v>
      </c>
      <c r="AD47" s="17">
        <v>0.10095143546770741</v>
      </c>
      <c r="AE47" s="18">
        <v>9.654185060213194E-2</v>
      </c>
      <c r="AF47" s="18">
        <v>0.10086304099871135</v>
      </c>
      <c r="AG47" s="18">
        <v>0.10080326067746284</v>
      </c>
      <c r="AH47" s="18">
        <v>0.10266339181634543</v>
      </c>
      <c r="AI47" s="18">
        <v>0.14792372868350462</v>
      </c>
      <c r="AJ47" s="18">
        <v>0.10124217999861289</v>
      </c>
      <c r="AK47" s="17">
        <f t="shared" si="1"/>
        <v>39.020511028422348</v>
      </c>
      <c r="AL47" s="18">
        <f t="shared" si="2"/>
        <v>40.421610055445008</v>
      </c>
      <c r="AM47" s="18">
        <f t="shared" si="3"/>
        <v>40.33069036887975</v>
      </c>
      <c r="AN47" s="18">
        <f t="shared" si="4"/>
        <v>40.471800622611241</v>
      </c>
      <c r="AO47" s="18">
        <f t="shared" si="5"/>
        <v>43.881847650393063</v>
      </c>
      <c r="AP47" s="18">
        <f t="shared" si="6"/>
        <v>50.106988873584399</v>
      </c>
      <c r="AQ47" s="18">
        <f t="shared" si="7"/>
        <v>50.051971567361456</v>
      </c>
      <c r="AR47" s="17">
        <v>43.012738532251269</v>
      </c>
      <c r="AS47" s="18">
        <v>44.557185401827645</v>
      </c>
      <c r="AT47" s="18">
        <v>44.456963631210208</v>
      </c>
      <c r="AU47" s="18">
        <v>44.61251101611122</v>
      </c>
      <c r="AV47" s="18">
        <v>48.371443365352427</v>
      </c>
      <c r="AW47" s="18">
        <v>55.233485012229693</v>
      </c>
      <c r="AX47" s="19">
        <v>55.172838830389772</v>
      </c>
    </row>
    <row r="48" spans="1:50">
      <c r="A48" s="16" t="s">
        <v>48</v>
      </c>
      <c r="B48" s="17">
        <v>114.84692987870724</v>
      </c>
      <c r="C48" s="18">
        <v>122.83939263458628</v>
      </c>
      <c r="D48" s="18">
        <v>126.62019808142885</v>
      </c>
      <c r="E48" s="18">
        <v>124.16535331876182</v>
      </c>
      <c r="F48" s="18">
        <v>132.26750039215733</v>
      </c>
      <c r="G48" s="18">
        <v>98.264843294939581</v>
      </c>
      <c r="H48" s="18">
        <v>89.354857441384866</v>
      </c>
      <c r="I48" s="17">
        <v>55.589874625915961</v>
      </c>
      <c r="J48" s="18">
        <v>54.102816244483144</v>
      </c>
      <c r="K48" s="18">
        <v>58.733682696424751</v>
      </c>
      <c r="L48" s="18">
        <v>57.804589028473323</v>
      </c>
      <c r="M48" s="18">
        <v>60.869076352674604</v>
      </c>
      <c r="N48" s="18">
        <v>47.291050424201806</v>
      </c>
      <c r="O48" s="18">
        <v>47.197520885005332</v>
      </c>
      <c r="P48" s="17">
        <v>107.86508192180332</v>
      </c>
      <c r="Q48" s="18">
        <v>107.66848492441659</v>
      </c>
      <c r="R48" s="18">
        <v>122.52302841687542</v>
      </c>
      <c r="S48" s="18">
        <v>119.24857605173416</v>
      </c>
      <c r="T48" s="18">
        <v>125.23317529636022</v>
      </c>
      <c r="U48" s="18">
        <v>96.025449253770319</v>
      </c>
      <c r="V48" s="18">
        <v>93.880136285903589</v>
      </c>
      <c r="W48" s="17">
        <v>0.6490747460620685</v>
      </c>
      <c r="X48" s="18">
        <v>0.69230645609595909</v>
      </c>
      <c r="Y48" s="18">
        <v>0.77868384225003784</v>
      </c>
      <c r="Z48" s="18">
        <v>0.76613113334497152</v>
      </c>
      <c r="AA48" s="18">
        <v>0.80273535118292583</v>
      </c>
      <c r="AB48" s="18">
        <v>0.68063278943113803</v>
      </c>
      <c r="AC48" s="18">
        <v>0.61698529691102266</v>
      </c>
      <c r="AD48" s="17">
        <v>0.29141365010292153</v>
      </c>
      <c r="AE48" s="18">
        <v>0.32226185896096132</v>
      </c>
      <c r="AF48" s="18">
        <v>0.32536153750497221</v>
      </c>
      <c r="AG48" s="18">
        <v>0.31754718250188824</v>
      </c>
      <c r="AH48" s="18">
        <v>0.33683926976089634</v>
      </c>
      <c r="AI48" s="18">
        <v>0.27767495296291522</v>
      </c>
      <c r="AJ48" s="18">
        <v>0.22399539012478756</v>
      </c>
      <c r="AK48" s="17">
        <f t="shared" si="1"/>
        <v>199.4094646438127</v>
      </c>
      <c r="AL48" s="18">
        <f t="shared" si="2"/>
        <v>205.60113516093736</v>
      </c>
      <c r="AM48" s="18">
        <f t="shared" si="3"/>
        <v>226.906482915716</v>
      </c>
      <c r="AN48" s="18">
        <f t="shared" si="4"/>
        <v>229.93141048241401</v>
      </c>
      <c r="AO48" s="18">
        <f t="shared" si="5"/>
        <v>244.33721143203451</v>
      </c>
      <c r="AP48" s="18">
        <f t="shared" si="6"/>
        <v>196.06978032480558</v>
      </c>
      <c r="AQ48" s="18">
        <f t="shared" si="7"/>
        <v>215.33837892815959</v>
      </c>
      <c r="AR48" s="17">
        <v>219.81124638098584</v>
      </c>
      <c r="AS48" s="18">
        <v>226.63639290038805</v>
      </c>
      <c r="AT48" s="18">
        <v>250.12151208930584</v>
      </c>
      <c r="AU48" s="18">
        <v>253.45592302028027</v>
      </c>
      <c r="AV48" s="18">
        <v>269.33559587085739</v>
      </c>
      <c r="AW48" s="18">
        <v>216.12987561961677</v>
      </c>
      <c r="AX48" s="19">
        <v>237.36986381467852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15.494017639419104</v>
      </c>
      <c r="F49" s="18">
        <v>15.121269323846652</v>
      </c>
      <c r="G49" s="18">
        <v>14.270937669103434</v>
      </c>
      <c r="H49" s="18">
        <v>14.872790696181177</v>
      </c>
      <c r="I49" s="17">
        <v>24.533265840196098</v>
      </c>
      <c r="J49" s="18">
        <v>21.088692261248315</v>
      </c>
      <c r="K49" s="18">
        <v>21.048696522135682</v>
      </c>
      <c r="L49" s="18">
        <v>21.122004388641304</v>
      </c>
      <c r="M49" s="18">
        <v>21.169041145237141</v>
      </c>
      <c r="N49" s="18">
        <v>21.201886551244129</v>
      </c>
      <c r="O49" s="18">
        <v>19.234999382151841</v>
      </c>
      <c r="P49" s="17">
        <v>56.027514519642281</v>
      </c>
      <c r="Q49" s="18">
        <v>48.158812930750059</v>
      </c>
      <c r="R49" s="18">
        <v>48.13003568688351</v>
      </c>
      <c r="S49" s="18">
        <v>48.205476188151067</v>
      </c>
      <c r="T49" s="18">
        <v>48.254890258594152</v>
      </c>
      <c r="U49" s="18">
        <v>48.349514638107919</v>
      </c>
      <c r="V49" s="18">
        <v>46.478707423615717</v>
      </c>
      <c r="W49" s="17">
        <v>9.3074687657552932E-2</v>
      </c>
      <c r="X49" s="18">
        <v>9.3075185930250534E-2</v>
      </c>
      <c r="Y49" s="18">
        <v>9.307480545359742E-2</v>
      </c>
      <c r="Z49" s="18">
        <v>9.3075955115754241E-2</v>
      </c>
      <c r="AA49" s="18">
        <v>0.11577762121595313</v>
      </c>
      <c r="AB49" s="18">
        <v>0.11689427425821716</v>
      </c>
      <c r="AC49" s="18">
        <v>0.11360544996086883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3.7802043915539665E-2</v>
      </c>
      <c r="AI49" s="18">
        <v>3.9757924870579803E-2</v>
      </c>
      <c r="AJ49" s="18">
        <v>4.5404910222832065E-2</v>
      </c>
      <c r="AK49" s="17">
        <f t="shared" si="1"/>
        <v>35.88555089725304</v>
      </c>
      <c r="AL49" s="18">
        <f t="shared" si="2"/>
        <v>36.263573378033414</v>
      </c>
      <c r="AM49" s="18">
        <f t="shared" si="3"/>
        <v>35.973147519894368</v>
      </c>
      <c r="AN49" s="18">
        <f t="shared" si="4"/>
        <v>36.847128153775145</v>
      </c>
      <c r="AO49" s="18">
        <f t="shared" si="5"/>
        <v>37.319726794782611</v>
      </c>
      <c r="AP49" s="18">
        <f t="shared" si="6"/>
        <v>38.381763068171693</v>
      </c>
      <c r="AQ49" s="18">
        <f t="shared" si="7"/>
        <v>38.010211470099989</v>
      </c>
      <c r="AR49" s="17">
        <v>39.557037495101895</v>
      </c>
      <c r="AS49" s="18">
        <v>39.973735833913395</v>
      </c>
      <c r="AT49" s="18">
        <v>39.653596215802281</v>
      </c>
      <c r="AU49" s="18">
        <v>40.616994682316033</v>
      </c>
      <c r="AV49" s="18">
        <v>41.137945362883613</v>
      </c>
      <c r="AW49" s="18">
        <v>42.308639629439412</v>
      </c>
      <c r="AX49" s="19">
        <v>41.899074215817393</v>
      </c>
    </row>
    <row r="50" spans="1:50">
      <c r="A50" s="16" t="s">
        <v>50</v>
      </c>
      <c r="B50" s="17">
        <v>0.29522588985600001</v>
      </c>
      <c r="C50" s="18">
        <v>0.29522588985600001</v>
      </c>
      <c r="D50" s="18">
        <v>0.29522588985600001</v>
      </c>
      <c r="E50" s="18">
        <v>0.29522588985600001</v>
      </c>
      <c r="F50" s="18">
        <v>0.29522588985600001</v>
      </c>
      <c r="G50" s="18">
        <v>0.29522587647767201</v>
      </c>
      <c r="H50" s="18">
        <v>0.29522588985600001</v>
      </c>
      <c r="I50" s="17">
        <v>0.17342908785466057</v>
      </c>
      <c r="J50" s="18">
        <v>0.17342908805661034</v>
      </c>
      <c r="K50" s="18">
        <v>0.17342908805575835</v>
      </c>
      <c r="L50" s="18">
        <v>0.17371276365664473</v>
      </c>
      <c r="M50" s="18">
        <v>0.17371276365664473</v>
      </c>
      <c r="N50" s="18">
        <v>0.17761384584653847</v>
      </c>
      <c r="O50" s="18">
        <v>0.18915970475848123</v>
      </c>
      <c r="P50" s="17">
        <v>0.41352391218524598</v>
      </c>
      <c r="Q50" s="18">
        <v>0.41352391238719571</v>
      </c>
      <c r="R50" s="18">
        <v>0.41352391238634373</v>
      </c>
      <c r="S50" s="18">
        <v>0.41380758798723011</v>
      </c>
      <c r="T50" s="18">
        <v>0.41380758798723011</v>
      </c>
      <c r="U50" s="18">
        <v>0.42311411389178916</v>
      </c>
      <c r="V50" s="18">
        <v>0.45065813098991175</v>
      </c>
      <c r="W50" s="17">
        <v>2.1034853494516607E-3</v>
      </c>
      <c r="X50" s="18">
        <v>2.1034853494542312E-3</v>
      </c>
      <c r="Y50" s="18">
        <v>2.1034853494542203E-3</v>
      </c>
      <c r="Z50" s="18">
        <v>2.1034889598709589E-3</v>
      </c>
      <c r="AA50" s="18">
        <v>2.1034889598709589E-3</v>
      </c>
      <c r="AB50" s="18">
        <v>2.1036073114770537E-3</v>
      </c>
      <c r="AC50" s="18">
        <v>2.103957966781902E-3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0.66909589583523132</v>
      </c>
      <c r="AL50" s="18">
        <f t="shared" si="2"/>
        <v>0.66909589778520728</v>
      </c>
      <c r="AM50" s="18">
        <f t="shared" si="3"/>
        <v>0.66909589777698064</v>
      </c>
      <c r="AN50" s="18">
        <f t="shared" si="4"/>
        <v>0.6718349976689989</v>
      </c>
      <c r="AO50" s="18">
        <f t="shared" si="5"/>
        <v>0.6718349976689989</v>
      </c>
      <c r="AP50" s="18">
        <f t="shared" si="6"/>
        <v>0.76169660666098948</v>
      </c>
      <c r="AQ50" s="18">
        <f t="shared" si="7"/>
        <v>1.0276545254820098</v>
      </c>
      <c r="AR50" s="17">
        <v>0.73755176603402972</v>
      </c>
      <c r="AS50" s="18">
        <v>0.73755176818350965</v>
      </c>
      <c r="AT50" s="18">
        <v>0.73755176817444135</v>
      </c>
      <c r="AU50" s="18">
        <v>0.74057110811551186</v>
      </c>
      <c r="AV50" s="18">
        <v>0.74057110811551186</v>
      </c>
      <c r="AW50" s="18">
        <v>0.83962654818508198</v>
      </c>
      <c r="AX50" s="19">
        <v>1.1327948876385996</v>
      </c>
    </row>
    <row r="51" spans="1:50">
      <c r="A51" s="16" t="s">
        <v>51</v>
      </c>
      <c r="B51" s="17">
        <v>4.206914976971408</v>
      </c>
      <c r="C51" s="18">
        <v>4.6842454902536206</v>
      </c>
      <c r="D51" s="18">
        <v>5.1440373420923748</v>
      </c>
      <c r="E51" s="18">
        <v>3.8514265937557419</v>
      </c>
      <c r="F51" s="18">
        <v>5.3060056276665017</v>
      </c>
      <c r="G51" s="18">
        <v>2.7701733939383186</v>
      </c>
      <c r="H51" s="18">
        <v>2.5797863845237128</v>
      </c>
      <c r="I51" s="17">
        <v>5.8267464579360908</v>
      </c>
      <c r="J51" s="18">
        <v>5.3197997490168101</v>
      </c>
      <c r="K51" s="18">
        <v>7.4665939269980006</v>
      </c>
      <c r="L51" s="18">
        <v>7.2666546244112418</v>
      </c>
      <c r="M51" s="18">
        <v>7.4801288165460571</v>
      </c>
      <c r="N51" s="18">
        <v>4.563820843437477</v>
      </c>
      <c r="O51" s="18">
        <v>4.2184013264454707</v>
      </c>
      <c r="P51" s="17">
        <v>11.517238511236661</v>
      </c>
      <c r="Q51" s="18">
        <v>11.303317942626901</v>
      </c>
      <c r="R51" s="18">
        <v>16.606453405462812</v>
      </c>
      <c r="S51" s="18">
        <v>13.023958651394381</v>
      </c>
      <c r="T51" s="18">
        <v>16.673282562192167</v>
      </c>
      <c r="U51" s="18">
        <v>9.7033277062833001</v>
      </c>
      <c r="V51" s="18">
        <v>9.0627305615134635</v>
      </c>
      <c r="W51" s="17">
        <v>5.509010600448784E-2</v>
      </c>
      <c r="X51" s="18">
        <v>6.3565938780838521E-2</v>
      </c>
      <c r="Y51" s="18">
        <v>5.8681465513131845E-2</v>
      </c>
      <c r="Z51" s="18">
        <v>5.0188558015825925E-2</v>
      </c>
      <c r="AA51" s="18">
        <v>5.8793088414942185E-2</v>
      </c>
      <c r="AB51" s="18">
        <v>4.1584192555138587E-2</v>
      </c>
      <c r="AC51" s="18">
        <v>3.9338053463778389E-2</v>
      </c>
      <c r="AD51" s="17">
        <v>4.445894003003617E-2</v>
      </c>
      <c r="AE51" s="18">
        <v>5.3488048767738203E-2</v>
      </c>
      <c r="AF51" s="18">
        <v>6.9787034834240272E-2</v>
      </c>
      <c r="AG51" s="18">
        <v>4.8281988123534667E-2</v>
      </c>
      <c r="AH51" s="18">
        <v>6.8251724252945317E-2</v>
      </c>
      <c r="AI51" s="18">
        <v>2.6393502314460412E-2</v>
      </c>
      <c r="AJ51" s="18">
        <v>1.6667201216739997E-2</v>
      </c>
      <c r="AK51" s="17">
        <f t="shared" si="1"/>
        <v>23.709681430884899</v>
      </c>
      <c r="AL51" s="18">
        <f t="shared" si="2"/>
        <v>24.999376677718185</v>
      </c>
      <c r="AM51" s="18">
        <f t="shared" si="3"/>
        <v>27.008762142909106</v>
      </c>
      <c r="AN51" s="18">
        <f t="shared" si="4"/>
        <v>25.45506975962012</v>
      </c>
      <c r="AO51" s="18">
        <f t="shared" si="5"/>
        <v>26.791740480222721</v>
      </c>
      <c r="AP51" s="18">
        <f t="shared" si="6"/>
        <v>23.002685230586554</v>
      </c>
      <c r="AQ51" s="18">
        <f t="shared" si="7"/>
        <v>22.154349226199376</v>
      </c>
      <c r="AR51" s="17">
        <v>26.135442647760165</v>
      </c>
      <c r="AS51" s="18">
        <v>27.557087904992212</v>
      </c>
      <c r="AT51" s="18">
        <v>29.772055606512282</v>
      </c>
      <c r="AU51" s="18">
        <v>28.059403401796615</v>
      </c>
      <c r="AV51" s="18">
        <v>29.532830240494789</v>
      </c>
      <c r="AW51" s="18">
        <v>25.356112959213096</v>
      </c>
      <c r="AX51" s="19">
        <v>24.42098284988106</v>
      </c>
    </row>
    <row r="52" spans="1:50">
      <c r="A52" s="16" t="s">
        <v>52</v>
      </c>
      <c r="B52" s="17">
        <v>0.43802248754272111</v>
      </c>
      <c r="C52" s="18">
        <v>0.43802248754272111</v>
      </c>
      <c r="D52" s="18">
        <v>0.62292575151328111</v>
      </c>
      <c r="E52" s="18">
        <v>0.62292575151328111</v>
      </c>
      <c r="F52" s="18">
        <v>0.63072156805312118</v>
      </c>
      <c r="G52" s="18">
        <v>0.62292575099317971</v>
      </c>
      <c r="H52" s="18">
        <v>0.63072156786474731</v>
      </c>
      <c r="I52" s="17">
        <v>0.59875612304848302</v>
      </c>
      <c r="J52" s="18">
        <v>0.59875611868328804</v>
      </c>
      <c r="K52" s="18">
        <v>1.0008297859414998</v>
      </c>
      <c r="L52" s="18">
        <v>1.0008297750285109</v>
      </c>
      <c r="M52" s="18">
        <v>1.1738502030800444</v>
      </c>
      <c r="N52" s="18">
        <v>1.1874768243550535</v>
      </c>
      <c r="O52" s="18">
        <v>1.3058780764550735</v>
      </c>
      <c r="P52" s="17">
        <v>2.2477631367095867</v>
      </c>
      <c r="Q52" s="18">
        <v>2.2477631323443918</v>
      </c>
      <c r="R52" s="18">
        <v>2.7315105041657399</v>
      </c>
      <c r="S52" s="18">
        <v>3.0455014333754651</v>
      </c>
      <c r="T52" s="18">
        <v>3.3234572840652898</v>
      </c>
      <c r="U52" s="18">
        <v>3.3370839023117425</v>
      </c>
      <c r="V52" s="18">
        <v>3.4554851554232835</v>
      </c>
      <c r="W52" s="17">
        <v>7.3036038932919713E-3</v>
      </c>
      <c r="X52" s="18">
        <v>7.3036038932788707E-3</v>
      </c>
      <c r="Y52" s="18">
        <v>8.6216429392668922E-3</v>
      </c>
      <c r="Z52" s="18">
        <v>8.6248320715632005E-3</v>
      </c>
      <c r="AA52" s="18">
        <v>8.681968716659683E-3</v>
      </c>
      <c r="AB52" s="18">
        <v>8.626933210474641E-3</v>
      </c>
      <c r="AC52" s="18">
        <v>8.6833870288462785E-3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3.1559272766185362</v>
      </c>
      <c r="AL52" s="18">
        <f t="shared" si="2"/>
        <v>3.1559272666793952</v>
      </c>
      <c r="AM52" s="18">
        <f t="shared" si="3"/>
        <v>4.0224927639875743</v>
      </c>
      <c r="AN52" s="18">
        <f t="shared" si="4"/>
        <v>6.4419785355794597</v>
      </c>
      <c r="AO52" s="18">
        <f t="shared" si="5"/>
        <v>7.6665976172731858</v>
      </c>
      <c r="AP52" s="18">
        <f t="shared" si="6"/>
        <v>8.0360997872011861</v>
      </c>
      <c r="AQ52" s="18">
        <f t="shared" si="7"/>
        <v>8.742643974720659</v>
      </c>
      <c r="AR52" s="17">
        <v>3.4788133522166556</v>
      </c>
      <c r="AS52" s="18">
        <v>3.478813341260631</v>
      </c>
      <c r="AT52" s="18">
        <v>4.4340380211639072</v>
      </c>
      <c r="AU52" s="18">
        <v>7.1010638015331295</v>
      </c>
      <c r="AV52" s="18">
        <v>8.4509748860940235</v>
      </c>
      <c r="AW52" s="18">
        <v>8.8582811925295264</v>
      </c>
      <c r="AX52" s="19">
        <v>9.6371126224183055</v>
      </c>
    </row>
    <row r="53" spans="1:50">
      <c r="A53" s="16" t="s">
        <v>53</v>
      </c>
      <c r="B53" s="17">
        <v>76.74565051037753</v>
      </c>
      <c r="C53" s="18">
        <v>74.272050095667936</v>
      </c>
      <c r="D53" s="18">
        <v>75.226568310461673</v>
      </c>
      <c r="E53" s="18">
        <v>74.357673278000519</v>
      </c>
      <c r="F53" s="18">
        <v>74.246639239972765</v>
      </c>
      <c r="G53" s="18">
        <v>70.47995199975783</v>
      </c>
      <c r="H53" s="18">
        <v>68.690075232303172</v>
      </c>
      <c r="I53" s="17">
        <v>26.262453255267104</v>
      </c>
      <c r="J53" s="18">
        <v>16.410462744003382</v>
      </c>
      <c r="K53" s="18">
        <v>16.525910351782027</v>
      </c>
      <c r="L53" s="18">
        <v>16.481751800961952</v>
      </c>
      <c r="M53" s="18">
        <v>17.164820843786249</v>
      </c>
      <c r="N53" s="18">
        <v>15.929750793509562</v>
      </c>
      <c r="O53" s="18">
        <v>15.251391019348699</v>
      </c>
      <c r="P53" s="17">
        <v>64.654420498616318</v>
      </c>
      <c r="Q53" s="18">
        <v>53.56887265297572</v>
      </c>
      <c r="R53" s="18">
        <v>53.680023250571018</v>
      </c>
      <c r="S53" s="18">
        <v>53.646523496697924</v>
      </c>
      <c r="T53" s="18">
        <v>54.503932572056698</v>
      </c>
      <c r="U53" s="18">
        <v>53.127778051290356</v>
      </c>
      <c r="V53" s="18">
        <v>51.952237758748723</v>
      </c>
      <c r="W53" s="17">
        <v>0.38068994432763886</v>
      </c>
      <c r="X53" s="18">
        <v>0.39315370590472354</v>
      </c>
      <c r="Y53" s="18">
        <v>0.38535248317362586</v>
      </c>
      <c r="Z53" s="18">
        <v>0.36130120868743054</v>
      </c>
      <c r="AA53" s="18">
        <v>0.35959437922865289</v>
      </c>
      <c r="AB53" s="18">
        <v>0.34352664100906155</v>
      </c>
      <c r="AC53" s="18">
        <v>0.33300551612897894</v>
      </c>
      <c r="AD53" s="17">
        <v>0.25841920746808122</v>
      </c>
      <c r="AE53" s="18">
        <v>0.28490972861367642</v>
      </c>
      <c r="AF53" s="18">
        <v>0.28728547324581521</v>
      </c>
      <c r="AG53" s="18">
        <v>0.33216336033941701</v>
      </c>
      <c r="AH53" s="18">
        <v>0.33818410016139677</v>
      </c>
      <c r="AI53" s="18">
        <v>0.32914367474289469</v>
      </c>
      <c r="AJ53" s="18">
        <v>0.3005074113816612</v>
      </c>
      <c r="AK53" s="17">
        <f t="shared" si="1"/>
        <v>78.807353563454711</v>
      </c>
      <c r="AL53" s="18">
        <f t="shared" si="2"/>
        <v>79.865128860287314</v>
      </c>
      <c r="AM53" s="18">
        <f t="shared" si="3"/>
        <v>79.898294383046803</v>
      </c>
      <c r="AN53" s="18">
        <f t="shared" si="4"/>
        <v>79.762824279840061</v>
      </c>
      <c r="AO53" s="18">
        <f t="shared" si="5"/>
        <v>83.013212453723</v>
      </c>
      <c r="AP53" s="18">
        <f t="shared" si="6"/>
        <v>91.238733256854928</v>
      </c>
      <c r="AQ53" s="18">
        <f t="shared" si="7"/>
        <v>92.150823136489521</v>
      </c>
      <c r="AR53" s="17">
        <v>86.870212713885337</v>
      </c>
      <c r="AS53" s="18">
        <v>88.036210059112165</v>
      </c>
      <c r="AT53" s="18">
        <v>88.07276877967071</v>
      </c>
      <c r="AU53" s="18">
        <v>87.923438594734776</v>
      </c>
      <c r="AV53" s="18">
        <v>91.506377233075852</v>
      </c>
      <c r="AW53" s="18">
        <v>100.57345929509702</v>
      </c>
      <c r="AX53" s="19">
        <v>101.5788660024069</v>
      </c>
    </row>
    <row r="54" spans="1:50">
      <c r="A54" s="16" t="s">
        <v>54</v>
      </c>
      <c r="B54" s="17">
        <v>11.232046887415246</v>
      </c>
      <c r="C54" s="18">
        <v>11.739042902781753</v>
      </c>
      <c r="D54" s="18">
        <v>12.92037938163852</v>
      </c>
      <c r="E54" s="18">
        <v>12.977168838259741</v>
      </c>
      <c r="F54" s="18">
        <v>13.287515270765017</v>
      </c>
      <c r="G54" s="18">
        <v>12.484024325507088</v>
      </c>
      <c r="H54" s="18">
        <v>12.162595478791273</v>
      </c>
      <c r="I54" s="17">
        <v>6.4414849447693134</v>
      </c>
      <c r="J54" s="18">
        <v>6.6682664640055744</v>
      </c>
      <c r="K54" s="18">
        <v>7.0658912962186626</v>
      </c>
      <c r="L54" s="18">
        <v>7.1976684912103748</v>
      </c>
      <c r="M54" s="18">
        <v>7.5438432318250834</v>
      </c>
      <c r="N54" s="18">
        <v>7.0967071762648386</v>
      </c>
      <c r="O54" s="18">
        <v>6.7664253744347711</v>
      </c>
      <c r="P54" s="17">
        <v>15.299550410972229</v>
      </c>
      <c r="Q54" s="18">
        <v>15.60809918062262</v>
      </c>
      <c r="R54" s="18">
        <v>16.612774434690529</v>
      </c>
      <c r="S54" s="18">
        <v>16.741147540504357</v>
      </c>
      <c r="T54" s="18">
        <v>17.09944183268556</v>
      </c>
      <c r="U54" s="18">
        <v>16.343323650798261</v>
      </c>
      <c r="V54" s="18">
        <v>15.954014075585521</v>
      </c>
      <c r="W54" s="17">
        <v>0.10788560232013011</v>
      </c>
      <c r="X54" s="18">
        <v>0.11251880599209393</v>
      </c>
      <c r="Y54" s="18">
        <v>0.12705537897729857</v>
      </c>
      <c r="Z54" s="18">
        <v>0.12710348453522249</v>
      </c>
      <c r="AA54" s="18">
        <v>0.12889537720749958</v>
      </c>
      <c r="AB54" s="18">
        <v>0.12396429365583153</v>
      </c>
      <c r="AC54" s="18">
        <v>0.12168087668325611</v>
      </c>
      <c r="AD54" s="17">
        <v>3.0463880930858354E-2</v>
      </c>
      <c r="AE54" s="18">
        <v>3.1125755066507384E-2</v>
      </c>
      <c r="AF54" s="18">
        <v>5.2669876774994198E-2</v>
      </c>
      <c r="AG54" s="18">
        <v>5.6070283011162417E-2</v>
      </c>
      <c r="AH54" s="18">
        <v>6.0436479587348019E-2</v>
      </c>
      <c r="AI54" s="18">
        <v>5.2964985117641201E-2</v>
      </c>
      <c r="AJ54" s="18">
        <v>5.7939488223924591E-2</v>
      </c>
      <c r="AK54" s="17">
        <f t="shared" si="1"/>
        <v>39.724009151338265</v>
      </c>
      <c r="AL54" s="18">
        <f t="shared" si="2"/>
        <v>40.169586934982924</v>
      </c>
      <c r="AM54" s="18">
        <f t="shared" si="3"/>
        <v>44.814235064688582</v>
      </c>
      <c r="AN54" s="18">
        <f t="shared" si="4"/>
        <v>45.772035327106522</v>
      </c>
      <c r="AO54" s="18">
        <f t="shared" si="5"/>
        <v>46.453749983467567</v>
      </c>
      <c r="AP54" s="18">
        <f t="shared" si="6"/>
        <v>45.864178296826452</v>
      </c>
      <c r="AQ54" s="18">
        <f t="shared" si="7"/>
        <v>45.311315493850834</v>
      </c>
      <c r="AR54" s="17">
        <v>43.788212251620834</v>
      </c>
      <c r="AS54" s="18">
        <v>44.279377543887961</v>
      </c>
      <c r="AT54" s="18">
        <v>49.39922426839194</v>
      </c>
      <c r="AU54" s="18">
        <v>50.455018033458117</v>
      </c>
      <c r="AV54" s="18">
        <v>51.206479598026121</v>
      </c>
      <c r="AW54" s="18">
        <v>50.556588242553069</v>
      </c>
      <c r="AX54" s="19">
        <v>49.947161493342207</v>
      </c>
    </row>
    <row r="55" spans="1:50" ht="13.5" thickBot="1">
      <c r="A55" s="16" t="s">
        <v>55</v>
      </c>
      <c r="B55" s="20">
        <v>21.697244872130973</v>
      </c>
      <c r="C55" s="21">
        <v>22.35227439566188</v>
      </c>
      <c r="D55" s="21">
        <v>17.499756652404898</v>
      </c>
      <c r="E55" s="21">
        <v>21.156642708010867</v>
      </c>
      <c r="F55" s="21">
        <v>16.744234121335897</v>
      </c>
      <c r="G55" s="21">
        <v>16.744234121335897</v>
      </c>
      <c r="H55" s="21">
        <v>16.744178922401161</v>
      </c>
      <c r="I55" s="20">
        <v>10.937235684043102</v>
      </c>
      <c r="J55" s="21">
        <v>5.9745803794183123</v>
      </c>
      <c r="K55" s="21">
        <v>4.9644479032061559</v>
      </c>
      <c r="L55" s="21">
        <v>4.8566082439992728</v>
      </c>
      <c r="M55" s="21">
        <v>4.0410695648026325</v>
      </c>
      <c r="N55" s="21">
        <v>4.0393163307851907</v>
      </c>
      <c r="O55" s="21">
        <v>4.0398166103550519</v>
      </c>
      <c r="P55" s="20">
        <v>26.920323068752619</v>
      </c>
      <c r="Q55" s="21">
        <v>15.156519236318095</v>
      </c>
      <c r="R55" s="21">
        <v>11.444281738459813</v>
      </c>
      <c r="S55" s="21">
        <v>11.20027790721759</v>
      </c>
      <c r="T55" s="21">
        <v>9.3388557804175463</v>
      </c>
      <c r="U55" s="21">
        <v>9.3371025464001072</v>
      </c>
      <c r="V55" s="21">
        <v>9.3226047876254121</v>
      </c>
      <c r="W55" s="20">
        <v>0.29014902265137477</v>
      </c>
      <c r="X55" s="21">
        <v>0.29223788934242739</v>
      </c>
      <c r="Y55" s="21">
        <v>0.27344123575491414</v>
      </c>
      <c r="Z55" s="21">
        <v>0.28366472766377926</v>
      </c>
      <c r="AA55" s="21">
        <v>0.28064741012433214</v>
      </c>
      <c r="AB55" s="21">
        <v>0.28064738781044463</v>
      </c>
      <c r="AC55" s="21">
        <v>0.28064702395545693</v>
      </c>
      <c r="AD55" s="20">
        <v>3.0699681357187408E-2</v>
      </c>
      <c r="AE55" s="21">
        <v>3.1192739019145165E-2</v>
      </c>
      <c r="AF55" s="21">
        <v>2.7101013990041153E-2</v>
      </c>
      <c r="AG55" s="21">
        <v>2.7122092417585324E-2</v>
      </c>
      <c r="AH55" s="21">
        <v>1.4667713342293071E-2</v>
      </c>
      <c r="AI55" s="21">
        <v>1.4667713342293071E-2</v>
      </c>
      <c r="AJ55" s="21">
        <v>1.4667671839334625E-2</v>
      </c>
      <c r="AK55" s="20">
        <f t="shared" si="1"/>
        <v>31.593081630850602</v>
      </c>
      <c r="AL55" s="21">
        <f t="shared" si="2"/>
        <v>32.553414922200204</v>
      </c>
      <c r="AM55" s="21">
        <f t="shared" si="3"/>
        <v>29.983824184101312</v>
      </c>
      <c r="AN55" s="21">
        <f t="shared" si="4"/>
        <v>29.996612271598327</v>
      </c>
      <c r="AO55" s="21">
        <f t="shared" si="5"/>
        <v>28.757473220184881</v>
      </c>
      <c r="AP55" s="21">
        <f t="shared" si="6"/>
        <v>28.740544435711161</v>
      </c>
      <c r="AQ55" s="21">
        <f t="shared" si="7"/>
        <v>28.600757424032761</v>
      </c>
      <c r="AR55" s="20">
        <v>34.825401405584557</v>
      </c>
      <c r="AS55" s="21">
        <v>35.883987356305433</v>
      </c>
      <c r="AT55" s="21">
        <v>33.051499220200903</v>
      </c>
      <c r="AU55" s="21">
        <v>33.065595669717823</v>
      </c>
      <c r="AV55" s="21">
        <v>31.699679062815218</v>
      </c>
      <c r="AW55" s="21">
        <v>31.681018277473207</v>
      </c>
      <c r="AX55" s="22">
        <v>31.526929516842976</v>
      </c>
    </row>
    <row r="56" spans="1:50" ht="13.5" thickBot="1">
      <c r="A56" s="23" t="s">
        <v>56</v>
      </c>
      <c r="B56" s="24">
        <f>SUM(B7:B55)</f>
        <v>1242.2972292725738</v>
      </c>
      <c r="C56" s="24">
        <f>SUM(C7:C55)</f>
        <v>1241.3738335684923</v>
      </c>
      <c r="D56" s="24">
        <f t="shared" ref="D56:AX56" si="8">SUM(D7:D55)</f>
        <v>1265.5294197372557</v>
      </c>
      <c r="E56" s="24">
        <f t="shared" si="8"/>
        <v>1239.0348465627537</v>
      </c>
      <c r="F56" s="24">
        <f t="shared" si="8"/>
        <v>1286.7941283297071</v>
      </c>
      <c r="G56" s="24">
        <f t="shared" si="8"/>
        <v>1127.6553289990029</v>
      </c>
      <c r="H56" s="24">
        <f t="shared" si="8"/>
        <v>1098.5631742259441</v>
      </c>
      <c r="I56" s="24">
        <f t="shared" si="8"/>
        <v>589.20716418636596</v>
      </c>
      <c r="J56" s="24">
        <f t="shared" si="8"/>
        <v>464.96591554957149</v>
      </c>
      <c r="K56" s="24">
        <f t="shared" si="8"/>
        <v>472.20781004250688</v>
      </c>
      <c r="L56" s="24">
        <f t="shared" si="8"/>
        <v>468.32710105819245</v>
      </c>
      <c r="M56" s="24">
        <f t="shared" si="8"/>
        <v>465.72977366177372</v>
      </c>
      <c r="N56" s="24">
        <f t="shared" si="8"/>
        <v>414.84685181627538</v>
      </c>
      <c r="O56" s="24">
        <f t="shared" si="8"/>
        <v>413.16470508494388</v>
      </c>
      <c r="P56" s="24">
        <f t="shared" si="8"/>
        <v>1312.4393716080738</v>
      </c>
      <c r="Q56" s="24">
        <f t="shared" si="8"/>
        <v>1135.8595421775885</v>
      </c>
      <c r="R56" s="24">
        <f t="shared" si="8"/>
        <v>1149.6598229041888</v>
      </c>
      <c r="S56" s="24">
        <f t="shared" si="8"/>
        <v>1123.9241738614919</v>
      </c>
      <c r="T56" s="24">
        <f t="shared" si="8"/>
        <v>1124.7822796099426</v>
      </c>
      <c r="U56" s="24">
        <f t="shared" si="8"/>
        <v>1009.9333378163622</v>
      </c>
      <c r="V56" s="24">
        <f t="shared" si="8"/>
        <v>1003.3595126238781</v>
      </c>
      <c r="W56" s="24">
        <f t="shared" si="8"/>
        <v>6.0430177951463948</v>
      </c>
      <c r="X56" s="24">
        <f t="shared" si="8"/>
        <v>6.0783200316532406</v>
      </c>
      <c r="Y56" s="24">
        <f t="shared" si="8"/>
        <v>6.4540283291268539</v>
      </c>
      <c r="Z56" s="24">
        <f t="shared" si="8"/>
        <v>6.5017145412713022</v>
      </c>
      <c r="AA56" s="24">
        <f t="shared" si="8"/>
        <v>6.7227424860449343</v>
      </c>
      <c r="AB56" s="24">
        <f t="shared" si="8"/>
        <v>6.2176327597953529</v>
      </c>
      <c r="AC56" s="24">
        <f t="shared" si="8"/>
        <v>6.293782034435484</v>
      </c>
      <c r="AD56" s="24">
        <f t="shared" si="8"/>
        <v>4.9926357855877157</v>
      </c>
      <c r="AE56" s="24">
        <f t="shared" si="8"/>
        <v>6.2147748919486645</v>
      </c>
      <c r="AF56" s="24">
        <f t="shared" si="8"/>
        <v>6.2998243931032434</v>
      </c>
      <c r="AG56" s="24">
        <f t="shared" si="8"/>
        <v>5.951649515382484</v>
      </c>
      <c r="AH56" s="24">
        <f t="shared" si="8"/>
        <v>6.6583059950534356</v>
      </c>
      <c r="AI56" s="24">
        <f t="shared" si="8"/>
        <v>6.6693164067119106</v>
      </c>
      <c r="AJ56" s="24">
        <f t="shared" si="8"/>
        <v>6.3338940905831533</v>
      </c>
      <c r="AK56" s="24">
        <f t="shared" si="8"/>
        <v>1889.0061580333922</v>
      </c>
      <c r="AL56" s="24">
        <f t="shared" si="8"/>
        <v>1888.1938617552401</v>
      </c>
      <c r="AM56" s="24">
        <f t="shared" si="8"/>
        <v>1918.8020722219769</v>
      </c>
      <c r="AN56" s="24">
        <f t="shared" si="8"/>
        <v>1933.2312345679522</v>
      </c>
      <c r="AO56" s="24">
        <f t="shared" si="8"/>
        <v>2002.3246213481214</v>
      </c>
      <c r="AP56" s="24">
        <f t="shared" si="8"/>
        <v>1950.1483032574254</v>
      </c>
      <c r="AQ56" s="24">
        <f t="shared" si="8"/>
        <v>2110.9640491126347</v>
      </c>
      <c r="AR56" s="24">
        <f t="shared" si="8"/>
        <v>2082.2722670679477</v>
      </c>
      <c r="AS56" s="24">
        <f t="shared" si="8"/>
        <v>2081.3768639452815</v>
      </c>
      <c r="AT56" s="24">
        <f t="shared" si="8"/>
        <v>2115.11663103308</v>
      </c>
      <c r="AU56" s="24">
        <f t="shared" si="8"/>
        <v>2131.0220554078342</v>
      </c>
      <c r="AV56" s="24">
        <f t="shared" si="8"/>
        <v>2207.1844556828678</v>
      </c>
      <c r="AW56" s="24">
        <f t="shared" si="8"/>
        <v>2149.6699263119958</v>
      </c>
      <c r="AX56" s="41">
        <f t="shared" si="8"/>
        <v>2326.9388919413977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52" t="s">
        <v>64</v>
      </c>
      <c r="C61" s="53"/>
      <c r="D61" s="53"/>
      <c r="E61" s="53"/>
      <c r="F61" s="53"/>
      <c r="G61" s="53"/>
      <c r="H61" s="54"/>
      <c r="I61" s="52" t="s">
        <v>65</v>
      </c>
      <c r="J61" s="53"/>
      <c r="K61" s="53"/>
      <c r="L61" s="53"/>
      <c r="M61" s="53"/>
      <c r="N61" s="53"/>
      <c r="O61" s="54"/>
      <c r="P61" s="52" t="s">
        <v>66</v>
      </c>
      <c r="Q61" s="53"/>
      <c r="R61" s="53"/>
      <c r="S61" s="53"/>
      <c r="T61" s="53"/>
      <c r="U61" s="53"/>
      <c r="V61" s="54"/>
      <c r="W61" s="52" t="s">
        <v>63</v>
      </c>
      <c r="X61" s="53"/>
      <c r="Y61" s="53"/>
      <c r="Z61" s="53"/>
      <c r="AA61" s="53"/>
      <c r="AB61" s="53"/>
      <c r="AC61" s="54"/>
      <c r="AD61" s="52" t="s">
        <v>5</v>
      </c>
      <c r="AE61" s="53"/>
      <c r="AF61" s="53"/>
      <c r="AG61" s="53"/>
      <c r="AH61" s="53"/>
      <c r="AI61" s="53"/>
      <c r="AJ61" s="54"/>
      <c r="AK61" s="52" t="s">
        <v>61</v>
      </c>
      <c r="AL61" s="53"/>
      <c r="AM61" s="53"/>
      <c r="AN61" s="53"/>
      <c r="AO61" s="53"/>
      <c r="AP61" s="53"/>
      <c r="AQ61" s="54"/>
      <c r="AR61" s="52" t="s">
        <v>67</v>
      </c>
      <c r="AS61" s="53"/>
      <c r="AT61" s="53"/>
      <c r="AU61" s="53"/>
      <c r="AV61" s="53"/>
      <c r="AW61" s="53"/>
      <c r="AX61" s="54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6.9300615234968301</v>
      </c>
      <c r="C63" s="31">
        <v>6.9300615234968301</v>
      </c>
      <c r="D63" s="31">
        <v>4.6229942663004895</v>
      </c>
      <c r="E63" s="31">
        <v>4.6229942663004895</v>
      </c>
      <c r="F63" s="31">
        <v>4.6229942658496892</v>
      </c>
      <c r="G63" s="31">
        <v>4.6229942658496892</v>
      </c>
      <c r="H63" s="31">
        <v>4.6229942658496892</v>
      </c>
      <c r="I63" s="30">
        <v>8.0609400633806274</v>
      </c>
      <c r="J63" s="31">
        <v>8.0708903250589028</v>
      </c>
      <c r="K63" s="31">
        <v>5.2828117492838054</v>
      </c>
      <c r="L63" s="31">
        <v>5.2828117492838054</v>
      </c>
      <c r="M63" s="31">
        <v>1.7709293739025398</v>
      </c>
      <c r="N63" s="31">
        <v>1.7530054558468866</v>
      </c>
      <c r="O63" s="31">
        <v>1.7709293739025398</v>
      </c>
      <c r="P63" s="30">
        <v>18.255347777429805</v>
      </c>
      <c r="Q63" s="31">
        <v>18.267691915573717</v>
      </c>
      <c r="R63" s="31">
        <v>12.015657947417122</v>
      </c>
      <c r="S63" s="31">
        <v>12.015657947417122</v>
      </c>
      <c r="T63" s="31">
        <v>4.0291197573266713</v>
      </c>
      <c r="U63" s="31">
        <v>3.9180796643324847</v>
      </c>
      <c r="V63" s="31">
        <v>3.9406520706810602</v>
      </c>
      <c r="W63" s="30">
        <v>4.3478722536435463E-2</v>
      </c>
      <c r="X63" s="31">
        <v>4.3478883887714911E-2</v>
      </c>
      <c r="Y63" s="31">
        <v>2.9005939726102974E-2</v>
      </c>
      <c r="Z63" s="31">
        <v>2.9005939726102974E-2</v>
      </c>
      <c r="AA63" s="31">
        <v>2.9005939723274726E-2</v>
      </c>
      <c r="AB63" s="31">
        <v>2.9004488308776128E-2</v>
      </c>
      <c r="AC63" s="31">
        <v>2.9004783354619115E-2</v>
      </c>
      <c r="AD63" s="30">
        <v>5.52754907231294E-2</v>
      </c>
      <c r="AE63" s="31">
        <v>5.52754907231294E-2</v>
      </c>
      <c r="AF63" s="31">
        <v>3.6873882838349067E-2</v>
      </c>
      <c r="AG63" s="31">
        <v>3.6873882838349067E-2</v>
      </c>
      <c r="AH63" s="31">
        <v>3.6873882834753367E-2</v>
      </c>
      <c r="AI63" s="31">
        <v>3.6873882834753367E-2</v>
      </c>
      <c r="AJ63" s="31">
        <v>3.6873882834753367E-2</v>
      </c>
      <c r="AK63" s="30">
        <v>16.168525527867644</v>
      </c>
      <c r="AL63" s="31">
        <v>16.290937233806236</v>
      </c>
      <c r="AM63" s="31">
        <v>11.996899809173136</v>
      </c>
      <c r="AN63" s="31">
        <v>11.996899809173136</v>
      </c>
      <c r="AO63" s="31">
        <v>11.996899808162661</v>
      </c>
      <c r="AP63" s="31">
        <v>10.895761190583169</v>
      </c>
      <c r="AQ63" s="31">
        <v>11.119602396510601</v>
      </c>
      <c r="AR63" s="30">
        <v>17.822743543149311</v>
      </c>
      <c r="AS63" s="31">
        <v>17.957679313134186</v>
      </c>
      <c r="AT63" s="31">
        <v>13.22431462554945</v>
      </c>
      <c r="AU63" s="31">
        <v>13.22431462554945</v>
      </c>
      <c r="AV63" s="31">
        <v>13.224314624435591</v>
      </c>
      <c r="AW63" s="31">
        <v>12.010517413752924</v>
      </c>
      <c r="AX63" s="32">
        <v>12.257260037299996</v>
      </c>
    </row>
    <row r="64" spans="1:50" s="26" customFormat="1" ht="12">
      <c r="A64" s="33" t="s">
        <v>36</v>
      </c>
      <c r="B64" s="34">
        <v>8.5025737403605213</v>
      </c>
      <c r="C64" s="35">
        <v>8.5017560725743184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2.4075533688947299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5.4785119273975296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4.8356253306001955E-2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5.5903183012719158E-3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10.629266114861156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11.716756960338717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2.4160681594026401</v>
      </c>
      <c r="K65" s="39">
        <v>2.4160681594026401</v>
      </c>
      <c r="L65" s="39">
        <v>2.4160681594026401</v>
      </c>
      <c r="M65" s="39">
        <v>2.4160681594026401</v>
      </c>
      <c r="N65" s="39">
        <v>2.4160681594026401</v>
      </c>
      <c r="O65" s="39">
        <v>2.4160681594026401</v>
      </c>
      <c r="P65" s="38">
        <v>6.6787179396860203</v>
      </c>
      <c r="Q65" s="39">
        <v>5.5019001062311101</v>
      </c>
      <c r="R65" s="39">
        <v>5.5019001062311101</v>
      </c>
      <c r="S65" s="39">
        <v>5.5019001062311101</v>
      </c>
      <c r="T65" s="39">
        <v>5.5019001062311101</v>
      </c>
      <c r="U65" s="39">
        <v>5.5019001062311101</v>
      </c>
      <c r="V65" s="39">
        <v>5.5019001062311101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X65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59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49" t="s">
        <v>57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1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6" t="s">
        <v>1</v>
      </c>
      <c r="C5" s="47"/>
      <c r="D5" s="47"/>
      <c r="E5" s="47"/>
      <c r="F5" s="47"/>
      <c r="G5" s="47"/>
      <c r="H5" s="48"/>
      <c r="I5" s="46" t="s">
        <v>2</v>
      </c>
      <c r="J5" s="47"/>
      <c r="K5" s="47"/>
      <c r="L5" s="47"/>
      <c r="M5" s="47"/>
      <c r="N5" s="47"/>
      <c r="O5" s="48"/>
      <c r="P5" s="46" t="s">
        <v>3</v>
      </c>
      <c r="Q5" s="47"/>
      <c r="R5" s="47"/>
      <c r="S5" s="47"/>
      <c r="T5" s="47"/>
      <c r="U5" s="47"/>
      <c r="V5" s="48"/>
      <c r="W5" s="46" t="s">
        <v>4</v>
      </c>
      <c r="X5" s="47"/>
      <c r="Y5" s="47"/>
      <c r="Z5" s="47"/>
      <c r="AA5" s="47"/>
      <c r="AB5" s="47"/>
      <c r="AC5" s="48"/>
      <c r="AD5" s="46" t="s">
        <v>5</v>
      </c>
      <c r="AE5" s="47"/>
      <c r="AF5" s="47"/>
      <c r="AG5" s="47"/>
      <c r="AH5" s="47"/>
      <c r="AI5" s="47"/>
      <c r="AJ5" s="48"/>
      <c r="AK5" s="46" t="s">
        <v>62</v>
      </c>
      <c r="AL5" s="47"/>
      <c r="AM5" s="47"/>
      <c r="AN5" s="47"/>
      <c r="AO5" s="47"/>
      <c r="AP5" s="47"/>
      <c r="AQ5" s="48"/>
      <c r="AR5" s="46" t="s">
        <v>6</v>
      </c>
      <c r="AS5" s="47"/>
      <c r="AT5" s="47"/>
      <c r="AU5" s="47"/>
      <c r="AV5" s="47"/>
      <c r="AW5" s="47"/>
      <c r="AX5" s="48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24.925830145068193</v>
      </c>
      <c r="C7" s="14">
        <v>28.57109641127261</v>
      </c>
      <c r="D7" s="14">
        <v>28.302700650913323</v>
      </c>
      <c r="E7" s="14">
        <v>29.088083399974565</v>
      </c>
      <c r="F7" s="14">
        <v>29.243102954985048</v>
      </c>
      <c r="G7" s="14">
        <v>28.289052330493881</v>
      </c>
      <c r="H7" s="14">
        <v>22.210442950194818</v>
      </c>
      <c r="I7" s="13">
        <v>11.794198212637216</v>
      </c>
      <c r="J7" s="14">
        <v>8.2462590228837662</v>
      </c>
      <c r="K7" s="14">
        <v>6.934883741099366</v>
      </c>
      <c r="L7" s="14">
        <v>7.1192906298906147</v>
      </c>
      <c r="M7" s="14">
        <v>7.2599764811723322</v>
      </c>
      <c r="N7" s="14">
        <v>6.5851177207651608</v>
      </c>
      <c r="O7" s="14">
        <v>6.7210408123180816</v>
      </c>
      <c r="P7" s="13">
        <v>21.468748468473603</v>
      </c>
      <c r="Q7" s="14">
        <v>18.33036012722582</v>
      </c>
      <c r="R7" s="14">
        <v>17.559524543210333</v>
      </c>
      <c r="S7" s="14">
        <v>17.678962239146532</v>
      </c>
      <c r="T7" s="14">
        <v>18.022750202711556</v>
      </c>
      <c r="U7" s="14">
        <v>16.79115181046539</v>
      </c>
      <c r="V7" s="14">
        <v>16.597217126148692</v>
      </c>
      <c r="W7" s="13">
        <v>9.7825228438441575E-2</v>
      </c>
      <c r="X7" s="14">
        <v>0.10772569310779304</v>
      </c>
      <c r="Y7" s="14">
        <v>0.10945495402980859</v>
      </c>
      <c r="Z7" s="14">
        <v>0.11178878398286039</v>
      </c>
      <c r="AA7" s="14">
        <v>0.11321538306132065</v>
      </c>
      <c r="AB7" s="14">
        <v>0.10489376255119996</v>
      </c>
      <c r="AC7" s="14">
        <v>9.7318776187705971E-2</v>
      </c>
      <c r="AD7" s="13">
        <v>5.6308641371572189E-2</v>
      </c>
      <c r="AE7" s="14">
        <v>7.4328498355613726E-2</v>
      </c>
      <c r="AF7" s="14">
        <v>7.8739525854611733E-2</v>
      </c>
      <c r="AG7" s="14">
        <v>6.3313275858744161E-2</v>
      </c>
      <c r="AH7" s="14">
        <v>6.3567082748237053E-2</v>
      </c>
      <c r="AI7" s="14">
        <v>5.9554949377464202E-2</v>
      </c>
      <c r="AJ7" s="14">
        <v>5.0404846360895247E-2</v>
      </c>
      <c r="AK7" s="13">
        <f>AR7/1.102311</f>
        <v>52.546858070246259</v>
      </c>
      <c r="AL7" s="14">
        <f t="shared" ref="AL7:AQ7" si="0">AS7/1.102311</f>
        <v>52.92323071772794</v>
      </c>
      <c r="AM7" s="14">
        <f t="shared" si="0"/>
        <v>48.358975774225804</v>
      </c>
      <c r="AN7" s="14">
        <f t="shared" si="0"/>
        <v>49.950263866625292</v>
      </c>
      <c r="AO7" s="14">
        <f t="shared" si="0"/>
        <v>50.561769031935789</v>
      </c>
      <c r="AP7" s="14">
        <f t="shared" si="0"/>
        <v>50.257749486663755</v>
      </c>
      <c r="AQ7" s="14">
        <f t="shared" si="0"/>
        <v>52.265635350907246</v>
      </c>
      <c r="AR7" s="13">
        <v>57.922979666271225</v>
      </c>
      <c r="AS7" s="14">
        <v>58.337859375689405</v>
      </c>
      <c r="AT7" s="14">
        <v>53.306630944662622</v>
      </c>
      <c r="AU7" s="14">
        <v>55.060725313083594</v>
      </c>
      <c r="AV7" s="14">
        <v>55.734794183362176</v>
      </c>
      <c r="AW7" s="14">
        <v>55.399670094393812</v>
      </c>
      <c r="AX7" s="15">
        <v>57.612984769293917</v>
      </c>
    </row>
    <row r="8" spans="1:50">
      <c r="A8" s="16" t="s">
        <v>8</v>
      </c>
      <c r="B8" s="17">
        <v>25.104483840512618</v>
      </c>
      <c r="C8" s="18">
        <v>22.761858586574615</v>
      </c>
      <c r="D8" s="18">
        <v>20.515245041652847</v>
      </c>
      <c r="E8" s="18">
        <v>20.523732871269711</v>
      </c>
      <c r="F8" s="18">
        <v>20.523732868050221</v>
      </c>
      <c r="G8" s="18">
        <v>20.533470339191979</v>
      </c>
      <c r="H8" s="18">
        <v>20.523615540020501</v>
      </c>
      <c r="I8" s="17">
        <v>17.993205307694453</v>
      </c>
      <c r="J8" s="18">
        <v>13.217718640650492</v>
      </c>
      <c r="K8" s="18">
        <v>10.677950810893739</v>
      </c>
      <c r="L8" s="18">
        <v>10.781551866653926</v>
      </c>
      <c r="M8" s="18">
        <v>7.2603300511790971</v>
      </c>
      <c r="N8" s="18">
        <v>6.6963626163325358</v>
      </c>
      <c r="O8" s="18">
        <v>6.9744616571300782</v>
      </c>
      <c r="P8" s="17">
        <v>40.984515494594781</v>
      </c>
      <c r="Q8" s="18">
        <v>32.12180960027591</v>
      </c>
      <c r="R8" s="18">
        <v>26.332256239907206</v>
      </c>
      <c r="S8" s="18">
        <v>26.764746945908971</v>
      </c>
      <c r="T8" s="18">
        <v>18.858128996865709</v>
      </c>
      <c r="U8" s="18">
        <v>14.684926852039528</v>
      </c>
      <c r="V8" s="18">
        <v>15.184342775426344</v>
      </c>
      <c r="W8" s="17">
        <v>0.14169433030677553</v>
      </c>
      <c r="X8" s="18">
        <v>0.12817612851584179</v>
      </c>
      <c r="Y8" s="18">
        <v>0.11400064284395336</v>
      </c>
      <c r="Z8" s="18">
        <v>0.11406157637223557</v>
      </c>
      <c r="AA8" s="18">
        <v>0.11406151333853813</v>
      </c>
      <c r="AB8" s="18">
        <v>0.11333097163670004</v>
      </c>
      <c r="AC8" s="18">
        <v>0.11326374086362516</v>
      </c>
      <c r="AD8" s="17">
        <v>8.3153263557539103E-2</v>
      </c>
      <c r="AE8" s="18">
        <v>7.4190096720441606E-2</v>
      </c>
      <c r="AF8" s="18">
        <v>5.579895134494231E-2</v>
      </c>
      <c r="AG8" s="18">
        <v>5.5749686422467512E-2</v>
      </c>
      <c r="AH8" s="18">
        <v>5.5749686416275507E-2</v>
      </c>
      <c r="AI8" s="18">
        <v>5.4271008965075529E-2</v>
      </c>
      <c r="AJ8" s="18">
        <v>5.4262058192944385E-2</v>
      </c>
      <c r="AK8" s="17">
        <f t="shared" ref="AK8:AK55" si="1">AR8/1.102311</f>
        <v>47.919605656698174</v>
      </c>
      <c r="AL8" s="18">
        <f t="shared" ref="AL8:AL55" si="2">AS8/1.102311</f>
        <v>46.288259184567778</v>
      </c>
      <c r="AM8" s="18">
        <f t="shared" ref="AM8:AM55" si="3">AT8/1.102311</f>
        <v>45.016640264594663</v>
      </c>
      <c r="AN8" s="18">
        <f t="shared" ref="AN8:AN55" si="4">AU8/1.102311</f>
        <v>48.955112212397864</v>
      </c>
      <c r="AO8" s="18">
        <f t="shared" ref="AO8:AO55" si="5">AV8/1.102311</f>
        <v>48.907306035097847</v>
      </c>
      <c r="AP8" s="18">
        <f t="shared" ref="AP8:AP55" si="6">AW8/1.102311</f>
        <v>35.075626503621265</v>
      </c>
      <c r="AQ8" s="18">
        <f t="shared" ref="AQ8:AQ55" si="7">AX8/1.102311</f>
        <v>38.93718811560845</v>
      </c>
      <c r="AR8" s="17">
        <v>52.822308431040625</v>
      </c>
      <c r="AS8" s="18">
        <v>51.024057270000093</v>
      </c>
      <c r="AT8" s="18">
        <v>49.622337746705611</v>
      </c>
      <c r="AU8" s="18">
        <v>53.9637586979605</v>
      </c>
      <c r="AV8" s="18">
        <v>53.911061422854743</v>
      </c>
      <c r="AW8" s="18">
        <v>38.66424892683326</v>
      </c>
      <c r="AX8" s="19">
        <v>42.920890768904471</v>
      </c>
    </row>
    <row r="9" spans="1:50">
      <c r="A9" s="16" t="s">
        <v>9</v>
      </c>
      <c r="B9" s="17">
        <v>11.866599213823747</v>
      </c>
      <c r="C9" s="18">
        <v>12.90034507012302</v>
      </c>
      <c r="D9" s="18">
        <v>15.557726807896859</v>
      </c>
      <c r="E9" s="18">
        <v>14.82019039412782</v>
      </c>
      <c r="F9" s="18">
        <v>15.30261734151267</v>
      </c>
      <c r="G9" s="18">
        <v>14.42363397479444</v>
      </c>
      <c r="H9" s="18">
        <v>13.856667466623851</v>
      </c>
      <c r="I9" s="17">
        <v>9.6456245416144455</v>
      </c>
      <c r="J9" s="18">
        <v>6.5507641307335467</v>
      </c>
      <c r="K9" s="18">
        <v>8.0078143986107282</v>
      </c>
      <c r="L9" s="18">
        <v>8.0850028917167567</v>
      </c>
      <c r="M9" s="18">
        <v>8.0422588382516107</v>
      </c>
      <c r="N9" s="18">
        <v>7.5173915660805433</v>
      </c>
      <c r="O9" s="18">
        <v>7.7696273850330666</v>
      </c>
      <c r="P9" s="17">
        <v>22.21938047821606</v>
      </c>
      <c r="Q9" s="18">
        <v>15.734737891571832</v>
      </c>
      <c r="R9" s="18">
        <v>17.97924336825654</v>
      </c>
      <c r="S9" s="18">
        <v>17.659318641851971</v>
      </c>
      <c r="T9" s="18">
        <v>18.045704613274662</v>
      </c>
      <c r="U9" s="18">
        <v>17.408327624964198</v>
      </c>
      <c r="V9" s="18">
        <v>17.168642624741906</v>
      </c>
      <c r="W9" s="17">
        <v>5.3484615009827138E-2</v>
      </c>
      <c r="X9" s="18">
        <v>5.8772338630849741E-2</v>
      </c>
      <c r="Y9" s="18">
        <v>6.9648573881084419E-2</v>
      </c>
      <c r="Z9" s="18">
        <v>6.5665907902669463E-2</v>
      </c>
      <c r="AA9" s="18">
        <v>6.7289700988350271E-2</v>
      </c>
      <c r="AB9" s="18">
        <v>6.4098740969062873E-2</v>
      </c>
      <c r="AC9" s="18">
        <v>6.3286224028773902E-2</v>
      </c>
      <c r="AD9" s="17">
        <v>2.2082430749275541E-2</v>
      </c>
      <c r="AE9" s="18">
        <v>2.347128021868659E-2</v>
      </c>
      <c r="AF9" s="18">
        <v>2.776863576334063E-2</v>
      </c>
      <c r="AG9" s="18">
        <v>2.6308540485640634E-2</v>
      </c>
      <c r="AH9" s="18">
        <v>2.6803489378930602E-2</v>
      </c>
      <c r="AI9" s="18">
        <v>2.6075150041623321E-2</v>
      </c>
      <c r="AJ9" s="18">
        <v>2.5233024021611341E-2</v>
      </c>
      <c r="AK9" s="17">
        <f t="shared" si="1"/>
        <v>28.204154633208876</v>
      </c>
      <c r="AL9" s="18">
        <f t="shared" si="2"/>
        <v>29.440276361072605</v>
      </c>
      <c r="AM9" s="18">
        <f t="shared" si="3"/>
        <v>32.474821084874684</v>
      </c>
      <c r="AN9" s="18">
        <f t="shared" si="4"/>
        <v>32.418928086660138</v>
      </c>
      <c r="AO9" s="18">
        <f t="shared" si="5"/>
        <v>34.073046728320293</v>
      </c>
      <c r="AP9" s="18">
        <f t="shared" si="6"/>
        <v>34.08360030127907</v>
      </c>
      <c r="AQ9" s="18">
        <f t="shared" si="7"/>
        <v>35.496593704664008</v>
      </c>
      <c r="AR9" s="17">
        <v>31.08974989788711</v>
      </c>
      <c r="AS9" s="18">
        <v>32.452340475850306</v>
      </c>
      <c r="AT9" s="18">
        <v>35.797352504889297</v>
      </c>
      <c r="AU9" s="18">
        <v>35.735741038134421</v>
      </c>
      <c r="AV9" s="18">
        <v>37.559094212141474</v>
      </c>
      <c r="AW9" s="18">
        <v>37.570727531703234</v>
      </c>
      <c r="AX9" s="19">
        <v>39.128285703181888</v>
      </c>
    </row>
    <row r="10" spans="1:50">
      <c r="A10" s="16" t="s">
        <v>10</v>
      </c>
      <c r="B10" s="17">
        <v>0.63570142596893298</v>
      </c>
      <c r="C10" s="18">
        <v>0.63570142596893298</v>
      </c>
      <c r="D10" s="18">
        <v>0.63570142596893298</v>
      </c>
      <c r="E10" s="18">
        <v>0.63570142596893298</v>
      </c>
      <c r="F10" s="18">
        <v>0.63570142596893298</v>
      </c>
      <c r="G10" s="18">
        <v>0.63570142596893298</v>
      </c>
      <c r="H10" s="18">
        <v>0.63570142596893298</v>
      </c>
      <c r="I10" s="17">
        <v>1.6897194873286512</v>
      </c>
      <c r="J10" s="18">
        <v>1.6150564988710514</v>
      </c>
      <c r="K10" s="18">
        <v>1.6384980190348357</v>
      </c>
      <c r="L10" s="18">
        <v>1.7567037200298949</v>
      </c>
      <c r="M10" s="18">
        <v>1.8925046307982425</v>
      </c>
      <c r="N10" s="18">
        <v>1.9262104411351757</v>
      </c>
      <c r="O10" s="18">
        <v>2.050220819241142</v>
      </c>
      <c r="P10" s="17">
        <v>5.7941385773212719</v>
      </c>
      <c r="Q10" s="18">
        <v>3.985162233466605</v>
      </c>
      <c r="R10" s="18">
        <v>4.0308375487896608</v>
      </c>
      <c r="S10" s="18">
        <v>4.1103226593944191</v>
      </c>
      <c r="T10" s="18">
        <v>4.4064093997415821</v>
      </c>
      <c r="U10" s="18">
        <v>5.0289358930801749</v>
      </c>
      <c r="V10" s="18">
        <v>5.8531670898982089</v>
      </c>
      <c r="W10" s="17">
        <v>1.3171247551515225E-3</v>
      </c>
      <c r="X10" s="18">
        <v>1.3136076918316378E-3</v>
      </c>
      <c r="Y10" s="18">
        <v>1.3141300587043683E-3</v>
      </c>
      <c r="Z10" s="18">
        <v>1.3151211809302689E-3</v>
      </c>
      <c r="AA10" s="18">
        <v>1.3204919171257567E-3</v>
      </c>
      <c r="AB10" s="18">
        <v>1.325984542358544E-3</v>
      </c>
      <c r="AC10" s="18">
        <v>1.3354479673574518E-3</v>
      </c>
      <c r="AD10" s="17">
        <v>2.5808391225234299E-3</v>
      </c>
      <c r="AE10" s="18">
        <v>2.5808391225234299E-3</v>
      </c>
      <c r="AF10" s="18">
        <v>2.5808391225234299E-3</v>
      </c>
      <c r="AG10" s="18">
        <v>2.5808391225234299E-3</v>
      </c>
      <c r="AH10" s="18">
        <v>2.5808391225234299E-3</v>
      </c>
      <c r="AI10" s="18">
        <v>2.5808391225234299E-3</v>
      </c>
      <c r="AJ10" s="18">
        <v>2.5808391225234299E-3</v>
      </c>
      <c r="AK10" s="17">
        <f t="shared" si="1"/>
        <v>51.692585902211547</v>
      </c>
      <c r="AL10" s="18">
        <f t="shared" si="2"/>
        <v>49.024310061130286</v>
      </c>
      <c r="AM10" s="18">
        <f t="shared" si="3"/>
        <v>49.420611969830063</v>
      </c>
      <c r="AN10" s="18">
        <f t="shared" si="4"/>
        <v>50.172542558050075</v>
      </c>
      <c r="AO10" s="18">
        <f t="shared" si="5"/>
        <v>54.247136711137316</v>
      </c>
      <c r="AP10" s="18">
        <f t="shared" si="6"/>
        <v>58.414203914590679</v>
      </c>
      <c r="AQ10" s="18">
        <f t="shared" si="7"/>
        <v>65.593781306815615</v>
      </c>
      <c r="AR10" s="17">
        <v>56.981306058452716</v>
      </c>
      <c r="AS10" s="18">
        <v>54.040036247794589</v>
      </c>
      <c r="AT10" s="18">
        <v>54.47688420107535</v>
      </c>
      <c r="AU10" s="18">
        <v>55.305745559706736</v>
      </c>
      <c r="AV10" s="18">
        <v>59.797215515190487</v>
      </c>
      <c r="AW10" s="18">
        <v>64.390619531296366</v>
      </c>
      <c r="AX10" s="19">
        <v>72.30474666609723</v>
      </c>
    </row>
    <row r="11" spans="1:50">
      <c r="A11" s="16" t="s">
        <v>11</v>
      </c>
      <c r="B11" s="17">
        <v>14.400755410137927</v>
      </c>
      <c r="C11" s="18">
        <v>13.098175687953646</v>
      </c>
      <c r="D11" s="18">
        <v>13.284189346716259</v>
      </c>
      <c r="E11" s="18">
        <v>13.257971244219107</v>
      </c>
      <c r="F11" s="18">
        <v>13.286534301231114</v>
      </c>
      <c r="G11" s="18">
        <v>13.209091353821323</v>
      </c>
      <c r="H11" s="18">
        <v>13.49031063920796</v>
      </c>
      <c r="I11" s="17">
        <v>13.466915857389747</v>
      </c>
      <c r="J11" s="18">
        <v>10.894399508671519</v>
      </c>
      <c r="K11" s="18">
        <v>11.271661758389076</v>
      </c>
      <c r="L11" s="18">
        <v>10.145925374264252</v>
      </c>
      <c r="M11" s="18">
        <v>10.240304946191266</v>
      </c>
      <c r="N11" s="18">
        <v>9.8112469378714824</v>
      </c>
      <c r="O11" s="18">
        <v>9.9861373098347244</v>
      </c>
      <c r="P11" s="17">
        <v>31.082791812701206</v>
      </c>
      <c r="Q11" s="18">
        <v>25.044922616596956</v>
      </c>
      <c r="R11" s="18">
        <v>25.590025204259817</v>
      </c>
      <c r="S11" s="18">
        <v>22.970480596457524</v>
      </c>
      <c r="T11" s="18">
        <v>23.153739622729045</v>
      </c>
      <c r="U11" s="18">
        <v>22.695885131655743</v>
      </c>
      <c r="V11" s="18">
        <v>22.978158342595137</v>
      </c>
      <c r="W11" s="17">
        <v>7.6033595972872833E-2</v>
      </c>
      <c r="X11" s="18">
        <v>7.4188468932043228E-2</v>
      </c>
      <c r="Y11" s="18">
        <v>7.5265065336358655E-2</v>
      </c>
      <c r="Z11" s="18">
        <v>7.521468117267667E-2</v>
      </c>
      <c r="AA11" s="18">
        <v>7.5265768115110335E-2</v>
      </c>
      <c r="AB11" s="18">
        <v>7.4897381221218057E-2</v>
      </c>
      <c r="AC11" s="18">
        <v>7.7113938617939401E-2</v>
      </c>
      <c r="AD11" s="17">
        <v>2.6675237649217594E-2</v>
      </c>
      <c r="AE11" s="18">
        <v>2.5287300853800428E-2</v>
      </c>
      <c r="AF11" s="18">
        <v>2.5540455379059815E-2</v>
      </c>
      <c r="AG11" s="18">
        <v>2.5346896152266703E-2</v>
      </c>
      <c r="AH11" s="18">
        <v>2.5556560834124463E-2</v>
      </c>
      <c r="AI11" s="18">
        <v>2.5355451614337287E-2</v>
      </c>
      <c r="AJ11" s="18">
        <v>2.5185013463613199E-2</v>
      </c>
      <c r="AK11" s="17">
        <f t="shared" si="1"/>
        <v>35.49875077865552</v>
      </c>
      <c r="AL11" s="18">
        <f t="shared" si="2"/>
        <v>33.870346554370151</v>
      </c>
      <c r="AM11" s="18">
        <f t="shared" si="3"/>
        <v>34.442479903253428</v>
      </c>
      <c r="AN11" s="18">
        <f t="shared" si="4"/>
        <v>35.226655015914744</v>
      </c>
      <c r="AO11" s="18">
        <f t="shared" si="5"/>
        <v>36.187133666701875</v>
      </c>
      <c r="AP11" s="18">
        <f t="shared" si="6"/>
        <v>35.798818759179682</v>
      </c>
      <c r="AQ11" s="18">
        <f t="shared" si="7"/>
        <v>36.399886496877564</v>
      </c>
      <c r="AR11" s="17">
        <v>39.13066346957055</v>
      </c>
      <c r="AS11" s="18">
        <v>37.335655580694315</v>
      </c>
      <c r="AT11" s="18">
        <v>37.966324464635193</v>
      </c>
      <c r="AU11" s="18">
        <v>38.830729317248</v>
      </c>
      <c r="AV11" s="18">
        <v>39.889475499275811</v>
      </c>
      <c r="AW11" s="18">
        <v>39.461431705250114</v>
      </c>
      <c r="AX11" s="19">
        <v>40.123995284259607</v>
      </c>
    </row>
    <row r="12" spans="1:50">
      <c r="A12" s="16" t="s">
        <v>12</v>
      </c>
      <c r="B12" s="17">
        <v>1.90670764527298E-2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0.44892684073663985</v>
      </c>
      <c r="J12" s="18">
        <v>0.34066761275293689</v>
      </c>
      <c r="K12" s="18">
        <v>0.30976942342492453</v>
      </c>
      <c r="L12" s="18">
        <v>0.32125106141650461</v>
      </c>
      <c r="M12" s="18">
        <v>0.30641020737584712</v>
      </c>
      <c r="N12" s="18">
        <v>0.38860357384428917</v>
      </c>
      <c r="O12" s="18">
        <v>0.57129137075755732</v>
      </c>
      <c r="P12" s="17">
        <v>0.91914758023676602</v>
      </c>
      <c r="Q12" s="18">
        <v>0.76365627115664592</v>
      </c>
      <c r="R12" s="18">
        <v>0.73715865496780897</v>
      </c>
      <c r="S12" s="18">
        <v>0.73107323201213814</v>
      </c>
      <c r="T12" s="18">
        <v>0.71648728665635619</v>
      </c>
      <c r="U12" s="18">
        <v>0.73801344498458199</v>
      </c>
      <c r="V12" s="18">
        <v>1.1477311768001892</v>
      </c>
      <c r="W12" s="17">
        <v>5.3402871565476096E-5</v>
      </c>
      <c r="X12" s="18">
        <v>8.7403454691665179E-6</v>
      </c>
      <c r="Y12" s="18">
        <v>8.9332027285498125E-6</v>
      </c>
      <c r="Z12" s="18">
        <v>8.5674812533094942E-6</v>
      </c>
      <c r="AA12" s="18">
        <v>8.5236035240572049E-6</v>
      </c>
      <c r="AB12" s="18">
        <v>9.4515578521839716E-6</v>
      </c>
      <c r="AC12" s="18">
        <v>1.4161839358794587E-5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f t="shared" si="1"/>
        <v>7.1473822245723921</v>
      </c>
      <c r="AL12" s="18">
        <f t="shared" si="2"/>
        <v>6.6310016445321045</v>
      </c>
      <c r="AM12" s="18">
        <f t="shared" si="3"/>
        <v>6.777315861589309</v>
      </c>
      <c r="AN12" s="18">
        <f t="shared" si="4"/>
        <v>6.4998554668812991</v>
      </c>
      <c r="AO12" s="18">
        <f t="shared" si="5"/>
        <v>6.4665669320222792</v>
      </c>
      <c r="AP12" s="18">
        <f t="shared" si="6"/>
        <v>7.1705741932416753</v>
      </c>
      <c r="AQ12" s="18">
        <f t="shared" si="7"/>
        <v>10.74410392690363</v>
      </c>
      <c r="AR12" s="17">
        <v>7.8786380473506181</v>
      </c>
      <c r="AS12" s="18">
        <v>7.3094260537858284</v>
      </c>
      <c r="AT12" s="18">
        <v>7.4707098247043726</v>
      </c>
      <c r="AU12" s="18">
        <v>7.164862179553392</v>
      </c>
      <c r="AV12" s="18">
        <v>7.1281678614044104</v>
      </c>
      <c r="AW12" s="18">
        <v>7.9042028095264243</v>
      </c>
      <c r="AX12" s="19">
        <v>11.843343943769067</v>
      </c>
    </row>
    <row r="13" spans="1:50">
      <c r="A13" s="16" t="s">
        <v>13</v>
      </c>
      <c r="B13" s="17">
        <v>3.56037157141866E-2</v>
      </c>
      <c r="C13" s="18">
        <v>3.56037157141866E-2</v>
      </c>
      <c r="D13" s="18">
        <v>3.56037157141866E-2</v>
      </c>
      <c r="E13" s="18">
        <v>3.56037157141866E-2</v>
      </c>
      <c r="F13" s="18">
        <v>3.56037157141866E-2</v>
      </c>
      <c r="G13" s="18">
        <v>3.5603716249822198E-2</v>
      </c>
      <c r="H13" s="18">
        <v>3.5603716249822198E-2</v>
      </c>
      <c r="I13" s="17">
        <v>0.34549139664651751</v>
      </c>
      <c r="J13" s="18">
        <v>0.15407465337966683</v>
      </c>
      <c r="K13" s="18">
        <v>0.1698321805119706</v>
      </c>
      <c r="L13" s="18">
        <v>0.18376609863170204</v>
      </c>
      <c r="M13" s="18">
        <v>0.16983218051197063</v>
      </c>
      <c r="N13" s="18">
        <v>0.19070796160972459</v>
      </c>
      <c r="O13" s="18">
        <v>0.21536920485880612</v>
      </c>
      <c r="P13" s="17">
        <v>0.52437379563437503</v>
      </c>
      <c r="Q13" s="18">
        <v>0.32646799704347973</v>
      </c>
      <c r="R13" s="18">
        <v>0.34798345958985688</v>
      </c>
      <c r="S13" s="18">
        <v>0.36264849761956008</v>
      </c>
      <c r="T13" s="18">
        <v>0.34579556292085484</v>
      </c>
      <c r="U13" s="18">
        <v>0.35509441104839556</v>
      </c>
      <c r="V13" s="18">
        <v>0.47427302718535452</v>
      </c>
      <c r="W13" s="17">
        <v>2.5318256658436252E-6</v>
      </c>
      <c r="X13" s="18">
        <v>1.7789151142577708E-6</v>
      </c>
      <c r="Y13" s="18">
        <v>1.8616182479125928E-6</v>
      </c>
      <c r="Z13" s="18">
        <v>2.0598295852437513E-6</v>
      </c>
      <c r="AA13" s="18">
        <v>1.8387734624363723E-6</v>
      </c>
      <c r="AB13" s="18">
        <v>3.0327245772784078E-6</v>
      </c>
      <c r="AC13" s="18">
        <v>4.6279844148758922E-6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2.050450416765103</v>
      </c>
      <c r="AL13" s="18">
        <f t="shared" si="2"/>
        <v>1.4792428914603326</v>
      </c>
      <c r="AM13" s="18">
        <f t="shared" si="3"/>
        <v>1.5419869348402775</v>
      </c>
      <c r="AN13" s="18">
        <f t="shared" si="4"/>
        <v>1.6923631080069363</v>
      </c>
      <c r="AO13" s="18">
        <f t="shared" si="5"/>
        <v>1.5246553761969488</v>
      </c>
      <c r="AP13" s="18">
        <f t="shared" si="6"/>
        <v>2.4304653182621183</v>
      </c>
      <c r="AQ13" s="18">
        <f t="shared" si="7"/>
        <v>3.6407344825510823</v>
      </c>
      <c r="AR13" s="17">
        <v>2.2602340493547577</v>
      </c>
      <c r="AS13" s="18">
        <v>1.6305857109285307</v>
      </c>
      <c r="AT13" s="18">
        <v>1.6997491601307211</v>
      </c>
      <c r="AU13" s="18">
        <v>1.8655104699502341</v>
      </c>
      <c r="AV13" s="18">
        <v>1.6806443923910348</v>
      </c>
      <c r="AW13" s="18">
        <v>2.6791286554388338</v>
      </c>
      <c r="AX13" s="19">
        <v>4.0132216681953663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2.4894044929325169E-5</v>
      </c>
      <c r="J14" s="18">
        <v>2.950918948364643E-5</v>
      </c>
      <c r="K14" s="18">
        <v>5.8723673885296903E-5</v>
      </c>
      <c r="L14" s="18">
        <v>7.2338534348181138E-5</v>
      </c>
      <c r="M14" s="18">
        <v>7.7081407945959812E-5</v>
      </c>
      <c r="N14" s="18">
        <v>1.2744679745339195E-4</v>
      </c>
      <c r="O14" s="18">
        <v>1.980799098540062E-4</v>
      </c>
      <c r="P14" s="17">
        <v>2.7157031034218877E-5</v>
      </c>
      <c r="Q14" s="18">
        <v>3.5520337518492964E-5</v>
      </c>
      <c r="R14" s="18">
        <v>8.7448186094925948E-5</v>
      </c>
      <c r="S14" s="18">
        <v>1.1596617252144377E-4</v>
      </c>
      <c r="T14" s="18">
        <v>1.1060013764283215E-4</v>
      </c>
      <c r="U14" s="18">
        <v>1.8560642927829168E-4</v>
      </c>
      <c r="V14" s="18">
        <v>3.0491430731462003E-4</v>
      </c>
      <c r="W14" s="17">
        <v>3.4563494043551169E-10</v>
      </c>
      <c r="X14" s="18">
        <v>4.520770229626363E-10</v>
      </c>
      <c r="Y14" s="18">
        <v>1.1129769139354196E-9</v>
      </c>
      <c r="Z14" s="18">
        <v>1.475933104818373E-9</v>
      </c>
      <c r="AA14" s="18">
        <v>1.4076381154542259E-9</v>
      </c>
      <c r="AB14" s="18">
        <v>2.3622636453600743E-9</v>
      </c>
      <c r="AC14" s="18">
        <v>3.8807275476406163E-9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2.6222142666109028E-4</v>
      </c>
      <c r="AL14" s="18">
        <f t="shared" si="2"/>
        <v>3.429753999193224E-4</v>
      </c>
      <c r="AM14" s="18">
        <f t="shared" si="3"/>
        <v>8.4437757897180734E-4</v>
      </c>
      <c r="AN14" s="18">
        <f t="shared" si="4"/>
        <v>1.1197400468660513E-3</v>
      </c>
      <c r="AO14" s="18">
        <f t="shared" si="5"/>
        <v>1.067926970554076E-3</v>
      </c>
      <c r="AP14" s="18">
        <f t="shared" si="6"/>
        <v>1.7921687618023638E-3</v>
      </c>
      <c r="AQ14" s="18">
        <f t="shared" si="7"/>
        <v>2.9441754723729349E-3</v>
      </c>
      <c r="AR14" s="17">
        <v>2.8904956304421313E-4</v>
      </c>
      <c r="AS14" s="18">
        <v>3.780655560604682E-4</v>
      </c>
      <c r="AT14" s="18">
        <v>9.307666934539919E-4</v>
      </c>
      <c r="AU14" s="18">
        <v>1.234301770800964E-3</v>
      </c>
      <c r="AV14" s="18">
        <v>1.1771876468384341E-3</v>
      </c>
      <c r="AW14" s="18">
        <v>1.9755273399911255E-3</v>
      </c>
      <c r="AX14" s="19">
        <v>3.2453970091268821E-3</v>
      </c>
    </row>
    <row r="15" spans="1:50">
      <c r="A15" s="16" t="s">
        <v>15</v>
      </c>
      <c r="B15" s="17">
        <v>70.760729542207102</v>
      </c>
      <c r="C15" s="18">
        <v>64.37888605396401</v>
      </c>
      <c r="D15" s="18">
        <v>76.731356768996847</v>
      </c>
      <c r="E15" s="18">
        <v>73.210677119843808</v>
      </c>
      <c r="F15" s="18">
        <v>82.508802273784866</v>
      </c>
      <c r="G15" s="18">
        <v>46.07131369877294</v>
      </c>
      <c r="H15" s="18">
        <v>43.681437612437541</v>
      </c>
      <c r="I15" s="17">
        <v>22.983682448007915</v>
      </c>
      <c r="J15" s="18">
        <v>16.752861136093465</v>
      </c>
      <c r="K15" s="18">
        <v>17.248813530309029</v>
      </c>
      <c r="L15" s="18">
        <v>18.078599366003939</v>
      </c>
      <c r="M15" s="18">
        <v>16.770288519864344</v>
      </c>
      <c r="N15" s="18">
        <v>13.344396001894545</v>
      </c>
      <c r="O15" s="18">
        <v>13.580237195434682</v>
      </c>
      <c r="P15" s="17">
        <v>45.186931364293805</v>
      </c>
      <c r="Q15" s="18">
        <v>39.903899064381953</v>
      </c>
      <c r="R15" s="18">
        <v>44.635779511931005</v>
      </c>
      <c r="S15" s="18">
        <v>43.394414547621992</v>
      </c>
      <c r="T15" s="18">
        <v>43.250920834201175</v>
      </c>
      <c r="U15" s="18">
        <v>32.500375087971506</v>
      </c>
      <c r="V15" s="18">
        <v>34.527632176294105</v>
      </c>
      <c r="W15" s="17">
        <v>0.16127444551251002</v>
      </c>
      <c r="X15" s="18">
        <v>0.15302801038650105</v>
      </c>
      <c r="Y15" s="18">
        <v>0.18201659278586965</v>
      </c>
      <c r="Z15" s="18">
        <v>0.18094952892440738</v>
      </c>
      <c r="AA15" s="18">
        <v>0.19460865091462748</v>
      </c>
      <c r="AB15" s="18">
        <v>0.14260414042047945</v>
      </c>
      <c r="AC15" s="18">
        <v>0.14582101048098303</v>
      </c>
      <c r="AD15" s="17">
        <v>0.15885706703607735</v>
      </c>
      <c r="AE15" s="18">
        <v>0.24386600469969716</v>
      </c>
      <c r="AF15" s="18">
        <v>0.29037012370200366</v>
      </c>
      <c r="AG15" s="18">
        <v>0.25418448377182118</v>
      </c>
      <c r="AH15" s="18">
        <v>0.28768181613168869</v>
      </c>
      <c r="AI15" s="18">
        <v>0.15676405563155843</v>
      </c>
      <c r="AJ15" s="18">
        <v>0.12561723303053271</v>
      </c>
      <c r="AK15" s="17">
        <f t="shared" si="1"/>
        <v>103.89172707588054</v>
      </c>
      <c r="AL15" s="18">
        <f t="shared" si="2"/>
        <v>107.44904265125466</v>
      </c>
      <c r="AM15" s="18">
        <f t="shared" si="3"/>
        <v>113.23573937062174</v>
      </c>
      <c r="AN15" s="18">
        <f t="shared" si="4"/>
        <v>114.70595881479066</v>
      </c>
      <c r="AO15" s="18">
        <f t="shared" si="5"/>
        <v>120.04845937847202</v>
      </c>
      <c r="AP15" s="18">
        <f t="shared" si="6"/>
        <v>103.90076856974687</v>
      </c>
      <c r="AQ15" s="18">
        <f t="shared" si="7"/>
        <v>115.44317547670903</v>
      </c>
      <c r="AR15" s="17">
        <v>114.52099356474096</v>
      </c>
      <c r="AS15" s="18">
        <v>118.44226165394717</v>
      </c>
      <c r="AT15" s="18">
        <v>124.82100110136943</v>
      </c>
      <c r="AU15" s="18">
        <v>126.44164016709071</v>
      </c>
      <c r="AV15" s="18">
        <v>132.33073730594288</v>
      </c>
      <c r="AW15" s="18">
        <v>114.53096010288625</v>
      </c>
      <c r="AX15" s="19">
        <v>127.25428220290661</v>
      </c>
    </row>
    <row r="16" spans="1:50">
      <c r="A16" s="16" t="s">
        <v>16</v>
      </c>
      <c r="B16" s="17">
        <v>38.885784505553971</v>
      </c>
      <c r="C16" s="18">
        <v>44.492069149139247</v>
      </c>
      <c r="D16" s="18">
        <v>48.07067457805033</v>
      </c>
      <c r="E16" s="18">
        <v>49.247216209991748</v>
      </c>
      <c r="F16" s="18">
        <v>54.658523174544726</v>
      </c>
      <c r="G16" s="18">
        <v>44.415135713536735</v>
      </c>
      <c r="H16" s="18">
        <v>43.084413942826316</v>
      </c>
      <c r="I16" s="17">
        <v>9.2978668686933279</v>
      </c>
      <c r="J16" s="18">
        <v>8.4507949220421406</v>
      </c>
      <c r="K16" s="18">
        <v>8.3581033198332868</v>
      </c>
      <c r="L16" s="18">
        <v>9.7049039516218016</v>
      </c>
      <c r="M16" s="18">
        <v>10.394606835348631</v>
      </c>
      <c r="N16" s="18">
        <v>7.3821863925004712</v>
      </c>
      <c r="O16" s="18">
        <v>7.8006631243853084</v>
      </c>
      <c r="P16" s="17">
        <v>19.753283750775758</v>
      </c>
      <c r="Q16" s="18">
        <v>21.364654796250491</v>
      </c>
      <c r="R16" s="18">
        <v>22.503919682110546</v>
      </c>
      <c r="S16" s="18">
        <v>24.016916157739836</v>
      </c>
      <c r="T16" s="18">
        <v>25.993503248056363</v>
      </c>
      <c r="U16" s="18">
        <v>19.73202170499259</v>
      </c>
      <c r="V16" s="18">
        <v>20.675279259268432</v>
      </c>
      <c r="W16" s="17">
        <v>0.11058702915706649</v>
      </c>
      <c r="X16" s="18">
        <v>0.12391096902359422</v>
      </c>
      <c r="Y16" s="18">
        <v>0.13547248487439842</v>
      </c>
      <c r="Z16" s="18">
        <v>0.14008354171946238</v>
      </c>
      <c r="AA16" s="18">
        <v>0.15113887647358035</v>
      </c>
      <c r="AB16" s="18">
        <v>0.12400668680254159</v>
      </c>
      <c r="AC16" s="18">
        <v>0.12150617859567889</v>
      </c>
      <c r="AD16" s="17">
        <v>5.4543797790781341E-2</v>
      </c>
      <c r="AE16" s="18">
        <v>0.1424865039664045</v>
      </c>
      <c r="AF16" s="18">
        <v>0.17576940042993602</v>
      </c>
      <c r="AG16" s="18">
        <v>0.16020526208530009</v>
      </c>
      <c r="AH16" s="18">
        <v>0.17423420784056756</v>
      </c>
      <c r="AI16" s="18">
        <v>0.14422817286226874</v>
      </c>
      <c r="AJ16" s="18">
        <v>0.14781770703923541</v>
      </c>
      <c r="AK16" s="17">
        <f t="shared" si="1"/>
        <v>52.831008687297363</v>
      </c>
      <c r="AL16" s="18">
        <f t="shared" si="2"/>
        <v>56.104664274863438</v>
      </c>
      <c r="AM16" s="18">
        <f t="shared" si="3"/>
        <v>55.748006470773831</v>
      </c>
      <c r="AN16" s="18">
        <f t="shared" si="4"/>
        <v>58.762307916732681</v>
      </c>
      <c r="AO16" s="18">
        <f t="shared" si="5"/>
        <v>63.800577779960925</v>
      </c>
      <c r="AP16" s="18">
        <f t="shared" si="6"/>
        <v>53.875925555808024</v>
      </c>
      <c r="AQ16" s="18">
        <f t="shared" si="7"/>
        <v>62.644826867805278</v>
      </c>
      <c r="AR16" s="17">
        <v>58.236202017103444</v>
      </c>
      <c r="AS16" s="18">
        <v>61.844788581488991</v>
      </c>
      <c r="AT16" s="18">
        <v>61.451640760805176</v>
      </c>
      <c r="AU16" s="18">
        <v>64.774338402001518</v>
      </c>
      <c r="AV16" s="18">
        <v>70.328078693206507</v>
      </c>
      <c r="AW16" s="18">
        <v>59.388025375348299</v>
      </c>
      <c r="AX16" s="19">
        <v>69.054081749477305</v>
      </c>
    </row>
    <row r="17" spans="1:50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1.9310127822362001E-2</v>
      </c>
      <c r="J17" s="18">
        <v>1.5552997211805079E-2</v>
      </c>
      <c r="K17" s="18">
        <v>4.7883028366371002E-3</v>
      </c>
      <c r="L17" s="18">
        <v>6.9748090295901942E-3</v>
      </c>
      <c r="M17" s="18">
        <v>4.1758156814606949E-2</v>
      </c>
      <c r="N17" s="18">
        <v>8.809139083245339E-2</v>
      </c>
      <c r="O17" s="18">
        <v>7.72884354968882E-2</v>
      </c>
      <c r="P17" s="17">
        <v>8.7680720684519292E-2</v>
      </c>
      <c r="Q17" s="18">
        <v>8.3923590073962384E-2</v>
      </c>
      <c r="R17" s="18">
        <v>0.12299859432751439</v>
      </c>
      <c r="S17" s="18">
        <v>0.12518510052046755</v>
      </c>
      <c r="T17" s="18">
        <v>0.15996844830548429</v>
      </c>
      <c r="U17" s="18">
        <v>0.2751903859531763</v>
      </c>
      <c r="V17" s="18">
        <v>0.27890001449666468</v>
      </c>
      <c r="W17" s="17">
        <v>7.9698828266249857E-7</v>
      </c>
      <c r="X17" s="18">
        <v>7.4917025670995555E-7</v>
      </c>
      <c r="Y17" s="18">
        <v>1.2464884926642541E-6</v>
      </c>
      <c r="Z17" s="18">
        <v>1.2635268770434086E-6</v>
      </c>
      <c r="AA17" s="18">
        <v>1.6850729074890875E-6</v>
      </c>
      <c r="AB17" s="18">
        <v>3.1834749315363098E-6</v>
      </c>
      <c r="AC17" s="18">
        <v>3.2306883857261706E-6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0.60464779471832586</v>
      </c>
      <c r="AL17" s="18">
        <f t="shared" si="2"/>
        <v>0.56836989130499216</v>
      </c>
      <c r="AM17" s="18">
        <f t="shared" si="3"/>
        <v>0.94566825463653104</v>
      </c>
      <c r="AN17" s="18">
        <f t="shared" si="4"/>
        <v>0.95859469504290962</v>
      </c>
      <c r="AO17" s="18">
        <f t="shared" si="5"/>
        <v>1.2784072735035912</v>
      </c>
      <c r="AP17" s="18">
        <f t="shared" si="6"/>
        <v>2.4151937221260695</v>
      </c>
      <c r="AQ17" s="18">
        <f t="shared" si="7"/>
        <v>2.4510129575878086</v>
      </c>
      <c r="AR17" s="17">
        <v>0.66650991524375258</v>
      </c>
      <c r="AS17" s="18">
        <v>0.62652038325429726</v>
      </c>
      <c r="AT17" s="18">
        <v>1.0424205194366492</v>
      </c>
      <c r="AU17" s="18">
        <v>1.0566694768874447</v>
      </c>
      <c r="AV17" s="18">
        <v>1.4092024000630172</v>
      </c>
      <c r="AW17" s="18">
        <v>2.66229460703051</v>
      </c>
      <c r="AX17" s="19">
        <v>2.7017785442915749</v>
      </c>
    </row>
    <row r="18" spans="1:50">
      <c r="A18" s="16" t="s">
        <v>18</v>
      </c>
      <c r="B18" s="17">
        <v>64.472464995232855</v>
      </c>
      <c r="C18" s="18">
        <v>51.754626815318296</v>
      </c>
      <c r="D18" s="18">
        <v>45.642355630985115</v>
      </c>
      <c r="E18" s="18">
        <v>44.492079928209549</v>
      </c>
      <c r="F18" s="18">
        <v>45.728407819776713</v>
      </c>
      <c r="G18" s="18">
        <v>43.025479330919687</v>
      </c>
      <c r="H18" s="18">
        <v>42.24265088175202</v>
      </c>
      <c r="I18" s="17">
        <v>14.67579746036925</v>
      </c>
      <c r="J18" s="18">
        <v>12.901209755745082</v>
      </c>
      <c r="K18" s="18">
        <v>13.618425555429363</v>
      </c>
      <c r="L18" s="18">
        <v>13.502547876681321</v>
      </c>
      <c r="M18" s="18">
        <v>14.165844905587482</v>
      </c>
      <c r="N18" s="18">
        <v>13.281234226382992</v>
      </c>
      <c r="O18" s="18">
        <v>13.442208074155184</v>
      </c>
      <c r="P18" s="17">
        <v>32.948453194096992</v>
      </c>
      <c r="Q18" s="18">
        <v>29.699019230718257</v>
      </c>
      <c r="R18" s="18">
        <v>30.975939611352771</v>
      </c>
      <c r="S18" s="18">
        <v>30.488947249606056</v>
      </c>
      <c r="T18" s="18">
        <v>31.813709104357713</v>
      </c>
      <c r="U18" s="18">
        <v>29.323893300817051</v>
      </c>
      <c r="V18" s="18">
        <v>30.452541080168238</v>
      </c>
      <c r="W18" s="17">
        <v>0.17949692988283858</v>
      </c>
      <c r="X18" s="18">
        <v>0.17611341313690704</v>
      </c>
      <c r="Y18" s="18">
        <v>0.18674126158217874</v>
      </c>
      <c r="Z18" s="18">
        <v>0.18116426596542679</v>
      </c>
      <c r="AA18" s="18">
        <v>0.19021742881656736</v>
      </c>
      <c r="AB18" s="18">
        <v>0.17119301524401914</v>
      </c>
      <c r="AC18" s="18">
        <v>0.17499656728244917</v>
      </c>
      <c r="AD18" s="17">
        <v>0.15334142065484443</v>
      </c>
      <c r="AE18" s="18">
        <v>0.13013698112670863</v>
      </c>
      <c r="AF18" s="18">
        <v>0.11745519988278907</v>
      </c>
      <c r="AG18" s="18">
        <v>0.12261048955036191</v>
      </c>
      <c r="AH18" s="18">
        <v>0.12519907195292052</v>
      </c>
      <c r="AI18" s="18">
        <v>0.11928532189435301</v>
      </c>
      <c r="AJ18" s="18">
        <v>0.11989325270711457</v>
      </c>
      <c r="AK18" s="17">
        <f t="shared" si="1"/>
        <v>75.038202932363816</v>
      </c>
      <c r="AL18" s="18">
        <f t="shared" si="2"/>
        <v>68.584796178220628</v>
      </c>
      <c r="AM18" s="18">
        <f t="shared" si="3"/>
        <v>72.517598161415194</v>
      </c>
      <c r="AN18" s="18">
        <f t="shared" si="4"/>
        <v>70.83379956584379</v>
      </c>
      <c r="AO18" s="18">
        <f t="shared" si="5"/>
        <v>74.503286095248328</v>
      </c>
      <c r="AP18" s="18">
        <f t="shared" si="6"/>
        <v>68.269405785075207</v>
      </c>
      <c r="AQ18" s="18">
        <f t="shared" si="7"/>
        <v>82.562030391083439</v>
      </c>
      <c r="AR18" s="17">
        <v>82.715436512576886</v>
      </c>
      <c r="AS18" s="18">
        <v>75.601775260010555</v>
      </c>
      <c r="AT18" s="18">
        <v>79.936946146907744</v>
      </c>
      <c r="AU18" s="18">
        <v>78.08087643322483</v>
      </c>
      <c r="AV18" s="18">
        <v>82.125791798939275</v>
      </c>
      <c r="AW18" s="18">
        <v>75.254116960352036</v>
      </c>
      <c r="AX18" s="19">
        <v>91.009034282425574</v>
      </c>
    </row>
    <row r="19" spans="1:50">
      <c r="A19" s="16" t="s">
        <v>19</v>
      </c>
      <c r="B19" s="17">
        <v>107.08377308383042</v>
      </c>
      <c r="C19" s="18">
        <v>113.51271624069523</v>
      </c>
      <c r="D19" s="18">
        <v>120.67888141108747</v>
      </c>
      <c r="E19" s="18">
        <v>113.59031071101889</v>
      </c>
      <c r="F19" s="18">
        <v>107.37537699897861</v>
      </c>
      <c r="G19" s="18">
        <v>106.14937604331449</v>
      </c>
      <c r="H19" s="18">
        <v>96.832717298736952</v>
      </c>
      <c r="I19" s="17">
        <v>41.409989388709171</v>
      </c>
      <c r="J19" s="18">
        <v>31.240275379888271</v>
      </c>
      <c r="K19" s="18">
        <v>32.491694791652115</v>
      </c>
      <c r="L19" s="18">
        <v>32.555631717253519</v>
      </c>
      <c r="M19" s="18">
        <v>26.101767319316618</v>
      </c>
      <c r="N19" s="18">
        <v>24.368700492134654</v>
      </c>
      <c r="O19" s="18">
        <v>24.364131771554408</v>
      </c>
      <c r="P19" s="17">
        <v>94.471925373185201</v>
      </c>
      <c r="Q19" s="18">
        <v>84.619887432726117</v>
      </c>
      <c r="R19" s="18">
        <v>88.904839907541572</v>
      </c>
      <c r="S19" s="18">
        <v>87.214434842098157</v>
      </c>
      <c r="T19" s="18">
        <v>73.958314916763655</v>
      </c>
      <c r="U19" s="18">
        <v>69.267972367947579</v>
      </c>
      <c r="V19" s="18">
        <v>64.643759848545955</v>
      </c>
      <c r="W19" s="17">
        <v>0.30415551343672209</v>
      </c>
      <c r="X19" s="18">
        <v>0.28135392745023036</v>
      </c>
      <c r="Y19" s="18">
        <v>0.29264468435341745</v>
      </c>
      <c r="Z19" s="18">
        <v>0.28864963911185249</v>
      </c>
      <c r="AA19" s="18">
        <v>0.3106794654576423</v>
      </c>
      <c r="AB19" s="18">
        <v>0.27873755740052125</v>
      </c>
      <c r="AC19" s="18">
        <v>0.28586250350224507</v>
      </c>
      <c r="AD19" s="17">
        <v>0.25117683322417644</v>
      </c>
      <c r="AE19" s="18">
        <v>0.36261457830319027</v>
      </c>
      <c r="AF19" s="18">
        <v>0.37814603549019876</v>
      </c>
      <c r="AG19" s="18">
        <v>0.37277015182179646</v>
      </c>
      <c r="AH19" s="18">
        <v>0.3980510823556101</v>
      </c>
      <c r="AI19" s="18">
        <v>0.38185391243575406</v>
      </c>
      <c r="AJ19" s="18">
        <v>0.26335239056173243</v>
      </c>
      <c r="AK19" s="17">
        <f t="shared" si="1"/>
        <v>92.872729333184068</v>
      </c>
      <c r="AL19" s="18">
        <f t="shared" si="2"/>
        <v>92.976582713105984</v>
      </c>
      <c r="AM19" s="18">
        <f t="shared" si="3"/>
        <v>97.010603632580185</v>
      </c>
      <c r="AN19" s="18">
        <f t="shared" si="4"/>
        <v>95.24677286356237</v>
      </c>
      <c r="AO19" s="18">
        <f t="shared" si="5"/>
        <v>97.682672513863238</v>
      </c>
      <c r="AP19" s="18">
        <f t="shared" si="6"/>
        <v>93.736250113969902</v>
      </c>
      <c r="AQ19" s="18">
        <f t="shared" si="7"/>
        <v>94.855853077516514</v>
      </c>
      <c r="AR19" s="17">
        <v>102.37463114399146</v>
      </c>
      <c r="AS19" s="18">
        <v>102.48910986706657</v>
      </c>
      <c r="AT19" s="18">
        <v>106.9358555008331</v>
      </c>
      <c r="AU19" s="18">
        <v>104.9915654420063</v>
      </c>
      <c r="AV19" s="18">
        <v>107.6766844214291</v>
      </c>
      <c r="AW19" s="18">
        <v>103.32649959938028</v>
      </c>
      <c r="AX19" s="19">
        <v>104.56065026173032</v>
      </c>
    </row>
    <row r="20" spans="1:50">
      <c r="A20" s="16" t="s">
        <v>20</v>
      </c>
      <c r="B20" s="17">
        <v>12.65165707930942</v>
      </c>
      <c r="C20" s="18">
        <v>12.685002471588046</v>
      </c>
      <c r="D20" s="18">
        <v>12.933095502839638</v>
      </c>
      <c r="E20" s="18">
        <v>12.936997106129542</v>
      </c>
      <c r="F20" s="18">
        <v>13.058193803436271</v>
      </c>
      <c r="G20" s="18">
        <v>12.937289299112503</v>
      </c>
      <c r="H20" s="18">
        <v>13.102090218307989</v>
      </c>
      <c r="I20" s="17">
        <v>10.903035028527821</v>
      </c>
      <c r="J20" s="18">
        <v>10.69293357795593</v>
      </c>
      <c r="K20" s="18">
        <v>9.9650137408936814</v>
      </c>
      <c r="L20" s="18">
        <v>10.013109067989163</v>
      </c>
      <c r="M20" s="18">
        <v>10.298453284026339</v>
      </c>
      <c r="N20" s="18">
        <v>10.122368305480865</v>
      </c>
      <c r="O20" s="18">
        <v>10.111623769978992</v>
      </c>
      <c r="P20" s="17">
        <v>24.781700106518056</v>
      </c>
      <c r="Q20" s="18">
        <v>24.318920280559542</v>
      </c>
      <c r="R20" s="18">
        <v>23.912622850919654</v>
      </c>
      <c r="S20" s="18">
        <v>23.972618892779852</v>
      </c>
      <c r="T20" s="18">
        <v>24.261499447351746</v>
      </c>
      <c r="U20" s="18">
        <v>24.233064511307862</v>
      </c>
      <c r="V20" s="18">
        <v>23.917138611892202</v>
      </c>
      <c r="W20" s="17">
        <v>9.3035612837620199E-2</v>
      </c>
      <c r="X20" s="18">
        <v>9.3270753695272171E-2</v>
      </c>
      <c r="Y20" s="18">
        <v>9.5009696921439873E-2</v>
      </c>
      <c r="Z20" s="18">
        <v>9.7133632844700404E-2</v>
      </c>
      <c r="AA20" s="18">
        <v>9.7923187522320307E-2</v>
      </c>
      <c r="AB20" s="18">
        <v>9.5201946103502189E-2</v>
      </c>
      <c r="AC20" s="18">
        <v>9.4556454105830495E-2</v>
      </c>
      <c r="AD20" s="17">
        <v>1.6804879071909123E-2</v>
      </c>
      <c r="AE20" s="18">
        <v>1.6846560812257418E-2</v>
      </c>
      <c r="AF20" s="18">
        <v>1.7156677101321925E-2</v>
      </c>
      <c r="AG20" s="18">
        <v>1.7161554105434299E-2</v>
      </c>
      <c r="AH20" s="18">
        <v>1.7301122930228587E-2</v>
      </c>
      <c r="AI20" s="18">
        <v>1.6795875039352131E-2</v>
      </c>
      <c r="AJ20" s="18">
        <v>1.6708777414352397E-2</v>
      </c>
      <c r="AK20" s="17">
        <f t="shared" si="1"/>
        <v>31.751941770186146</v>
      </c>
      <c r="AL20" s="18">
        <f t="shared" si="2"/>
        <v>32.824016012092514</v>
      </c>
      <c r="AM20" s="18">
        <f t="shared" si="3"/>
        <v>32.813033662759516</v>
      </c>
      <c r="AN20" s="18">
        <f t="shared" si="4"/>
        <v>33.155988788371957</v>
      </c>
      <c r="AO20" s="18">
        <f t="shared" si="5"/>
        <v>33.277840143723402</v>
      </c>
      <c r="AP20" s="18">
        <f t="shared" si="6"/>
        <v>35.593114824994274</v>
      </c>
      <c r="AQ20" s="18">
        <f t="shared" si="7"/>
        <v>35.717625020821224</v>
      </c>
      <c r="AR20" s="17">
        <v>35.000514684635661</v>
      </c>
      <c r="AS20" s="18">
        <v>36.182273914305711</v>
      </c>
      <c r="AT20" s="18">
        <v>36.170167949830109</v>
      </c>
      <c r="AU20" s="18">
        <v>36.548211157299079</v>
      </c>
      <c r="AV20" s="18">
        <v>36.68252924666789</v>
      </c>
      <c r="AW20" s="18">
        <v>39.234681995854267</v>
      </c>
      <c r="AX20" s="19">
        <v>39.371930954326466</v>
      </c>
    </row>
    <row r="21" spans="1:50">
      <c r="A21" s="16" t="s">
        <v>21</v>
      </c>
      <c r="B21" s="17">
        <v>13.385594544147708</v>
      </c>
      <c r="C21" s="18">
        <v>13.567366488835203</v>
      </c>
      <c r="D21" s="18">
        <v>13.645027157700946</v>
      </c>
      <c r="E21" s="18">
        <v>13.652021571371856</v>
      </c>
      <c r="F21" s="18">
        <v>13.652021571371856</v>
      </c>
      <c r="G21" s="18">
        <v>13.614461478482358</v>
      </c>
      <c r="H21" s="18">
        <v>13.576892221961424</v>
      </c>
      <c r="I21" s="17">
        <v>10.728740854608279</v>
      </c>
      <c r="J21" s="18">
        <v>10.621412733197028</v>
      </c>
      <c r="K21" s="18">
        <v>10.664278706647378</v>
      </c>
      <c r="L21" s="18">
        <v>10.081867229379382</v>
      </c>
      <c r="M21" s="18">
        <v>10.046518201067054</v>
      </c>
      <c r="N21" s="18">
        <v>9.9014369448509747</v>
      </c>
      <c r="O21" s="18">
        <v>9.915129632378811</v>
      </c>
      <c r="P21" s="17">
        <v>24.006449746747318</v>
      </c>
      <c r="Q21" s="18">
        <v>23.934209737514859</v>
      </c>
      <c r="R21" s="18">
        <v>23.844952771835437</v>
      </c>
      <c r="S21" s="18">
        <v>23.267914201225572</v>
      </c>
      <c r="T21" s="18">
        <v>23.055147152972385</v>
      </c>
      <c r="U21" s="18">
        <v>22.911720756862259</v>
      </c>
      <c r="V21" s="18">
        <v>22.899669821765084</v>
      </c>
      <c r="W21" s="17">
        <v>0.10636951477295009</v>
      </c>
      <c r="X21" s="18">
        <v>0.10735819473300991</v>
      </c>
      <c r="Y21" s="18">
        <v>0.10766231799252977</v>
      </c>
      <c r="Z21" s="18">
        <v>0.1077197212972946</v>
      </c>
      <c r="AA21" s="18">
        <v>0.10771967513639494</v>
      </c>
      <c r="AB21" s="18">
        <v>0.10611108951930569</v>
      </c>
      <c r="AC21" s="18">
        <v>0.10598508078000937</v>
      </c>
      <c r="AD21" s="17">
        <v>1.9846534463235845E-2</v>
      </c>
      <c r="AE21" s="18">
        <v>2.012281234604776E-2</v>
      </c>
      <c r="AF21" s="18">
        <v>2.0238821207583559E-2</v>
      </c>
      <c r="AG21" s="18">
        <v>2.0247780163544896E-2</v>
      </c>
      <c r="AH21" s="18">
        <v>2.0247780163544896E-2</v>
      </c>
      <c r="AI21" s="18">
        <v>1.9924388000341933E-2</v>
      </c>
      <c r="AJ21" s="18">
        <v>1.9870278558620291E-2</v>
      </c>
      <c r="AK21" s="17">
        <f t="shared" si="1"/>
        <v>36.710057741236838</v>
      </c>
      <c r="AL21" s="18">
        <f t="shared" si="2"/>
        <v>37.0105901457474</v>
      </c>
      <c r="AM21" s="18">
        <f t="shared" si="3"/>
        <v>37.086660172980274</v>
      </c>
      <c r="AN21" s="18">
        <f t="shared" si="4"/>
        <v>36.882302856544008</v>
      </c>
      <c r="AO21" s="18">
        <f t="shared" si="5"/>
        <v>36.847282158259397</v>
      </c>
      <c r="AP21" s="18">
        <f t="shared" si="6"/>
        <v>36.619163629983298</v>
      </c>
      <c r="AQ21" s="18">
        <f t="shared" si="7"/>
        <v>36.798682272070288</v>
      </c>
      <c r="AR21" s="17">
        <v>40.465900458800519</v>
      </c>
      <c r="AS21" s="18">
        <v>40.797180634148965</v>
      </c>
      <c r="AT21" s="18">
        <v>40.88103346193806</v>
      </c>
      <c r="AU21" s="18">
        <v>40.655768144099881</v>
      </c>
      <c r="AV21" s="18">
        <v>40.617164443153072</v>
      </c>
      <c r="AW21" s="18">
        <v>40.365706880130524</v>
      </c>
      <c r="AX21" s="19">
        <v>40.563592254008071</v>
      </c>
    </row>
    <row r="22" spans="1:50">
      <c r="A22" s="16" t="s">
        <v>22</v>
      </c>
      <c r="B22" s="17">
        <v>83.457743623953917</v>
      </c>
      <c r="C22" s="18">
        <v>76.405755885726037</v>
      </c>
      <c r="D22" s="18">
        <v>87.308181348577222</v>
      </c>
      <c r="E22" s="18">
        <v>86.279313928819832</v>
      </c>
      <c r="F22" s="18">
        <v>92.247582367950542</v>
      </c>
      <c r="G22" s="18">
        <v>87.697805798723749</v>
      </c>
      <c r="H22" s="18">
        <v>80.44863532310201</v>
      </c>
      <c r="I22" s="17">
        <v>20.737309268723322</v>
      </c>
      <c r="J22" s="18">
        <v>15.293795903999674</v>
      </c>
      <c r="K22" s="18">
        <v>16.326867507399651</v>
      </c>
      <c r="L22" s="18">
        <v>15.76717017041997</v>
      </c>
      <c r="M22" s="18">
        <v>17.05716207784727</v>
      </c>
      <c r="N22" s="18">
        <v>16.292467368313542</v>
      </c>
      <c r="O22" s="18">
        <v>16.050122028111282</v>
      </c>
      <c r="P22" s="17">
        <v>47.907551447606956</v>
      </c>
      <c r="Q22" s="18">
        <v>41.186568573991117</v>
      </c>
      <c r="R22" s="18">
        <v>44.044389926327852</v>
      </c>
      <c r="S22" s="18">
        <v>43.230499798167877</v>
      </c>
      <c r="T22" s="18">
        <v>45.789331279959754</v>
      </c>
      <c r="U22" s="18">
        <v>44.008280360799198</v>
      </c>
      <c r="V22" s="18">
        <v>42.756879208897629</v>
      </c>
      <c r="W22" s="17">
        <v>0.21154440696556887</v>
      </c>
      <c r="X22" s="18">
        <v>0.20437615218674665</v>
      </c>
      <c r="Y22" s="18">
        <v>0.21027888598069838</v>
      </c>
      <c r="Z22" s="18">
        <v>0.20883883932716543</v>
      </c>
      <c r="AA22" s="18">
        <v>0.20758550833461092</v>
      </c>
      <c r="AB22" s="18">
        <v>0.19725894439433292</v>
      </c>
      <c r="AC22" s="18">
        <v>0.22296751026600301</v>
      </c>
      <c r="AD22" s="17">
        <v>0.31894564486762828</v>
      </c>
      <c r="AE22" s="18">
        <v>0.29523969836671515</v>
      </c>
      <c r="AF22" s="18">
        <v>0.32237800359397228</v>
      </c>
      <c r="AG22" s="18">
        <v>0.31051382151021512</v>
      </c>
      <c r="AH22" s="18">
        <v>0.31767599170372002</v>
      </c>
      <c r="AI22" s="18">
        <v>0.29721095421670135</v>
      </c>
      <c r="AJ22" s="18">
        <v>0.2716946626389376</v>
      </c>
      <c r="AK22" s="17">
        <f t="shared" si="1"/>
        <v>63.326878240743007</v>
      </c>
      <c r="AL22" s="18">
        <f t="shared" si="2"/>
        <v>63.151247178984534</v>
      </c>
      <c r="AM22" s="18">
        <f t="shared" si="3"/>
        <v>68.607086190644367</v>
      </c>
      <c r="AN22" s="18">
        <f t="shared" si="4"/>
        <v>67.832300167221319</v>
      </c>
      <c r="AO22" s="18">
        <f t="shared" si="5"/>
        <v>71.249457148353798</v>
      </c>
      <c r="AP22" s="18">
        <f t="shared" si="6"/>
        <v>72.470437609997347</v>
      </c>
      <c r="AQ22" s="18">
        <f t="shared" si="7"/>
        <v>73.560589100453868</v>
      </c>
      <c r="AR22" s="17">
        <v>69.805914480431667</v>
      </c>
      <c r="AS22" s="18">
        <v>69.612314429113624</v>
      </c>
      <c r="AT22" s="18">
        <v>75.626345785895381</v>
      </c>
      <c r="AU22" s="18">
        <v>74.772290629629907</v>
      </c>
      <c r="AV22" s="18">
        <v>78.539060358659029</v>
      </c>
      <c r="AW22" s="18">
        <v>79.884960552313785</v>
      </c>
      <c r="AX22" s="19">
        <v>81.086646531910404</v>
      </c>
    </row>
    <row r="23" spans="1:50">
      <c r="A23" s="16" t="s">
        <v>23</v>
      </c>
      <c r="B23" s="17">
        <v>10.619074410802709</v>
      </c>
      <c r="C23" s="18">
        <v>12.090776276731141</v>
      </c>
      <c r="D23" s="18">
        <v>14.37432724814003</v>
      </c>
      <c r="E23" s="18">
        <v>15.54573761925011</v>
      </c>
      <c r="F23" s="18">
        <v>16.048438673366519</v>
      </c>
      <c r="G23" s="18">
        <v>16.048438673366519</v>
      </c>
      <c r="H23" s="18">
        <v>16.048438673366519</v>
      </c>
      <c r="I23" s="17">
        <v>9.8631363134393695</v>
      </c>
      <c r="J23" s="18">
        <v>9.687192287363354</v>
      </c>
      <c r="K23" s="18">
        <v>10.046939778969234</v>
      </c>
      <c r="L23" s="18">
        <v>9.2207632121579781</v>
      </c>
      <c r="M23" s="18">
        <v>7.8872428025671235</v>
      </c>
      <c r="N23" s="18">
        <v>5.0641649233455022</v>
      </c>
      <c r="O23" s="18">
        <v>5.2565649488515378</v>
      </c>
      <c r="P23" s="17">
        <v>18.800302257723658</v>
      </c>
      <c r="Q23" s="18">
        <v>19.026233859265787</v>
      </c>
      <c r="R23" s="18">
        <v>19.336529771183493</v>
      </c>
      <c r="S23" s="18">
        <v>17.658542411377081</v>
      </c>
      <c r="T23" s="18">
        <v>14.182690878250487</v>
      </c>
      <c r="U23" s="18">
        <v>11.101623260219618</v>
      </c>
      <c r="V23" s="18">
        <v>11.487254202335942</v>
      </c>
      <c r="W23" s="17">
        <v>2.7031727879357214E-2</v>
      </c>
      <c r="X23" s="18">
        <v>2.9685099246496725E-2</v>
      </c>
      <c r="Y23" s="18">
        <v>3.5745131003763704E-2</v>
      </c>
      <c r="Z23" s="18">
        <v>3.2796807850494922E-2</v>
      </c>
      <c r="AA23" s="18">
        <v>3.3359372448895142E-2</v>
      </c>
      <c r="AB23" s="18">
        <v>3.335769934601579E-2</v>
      </c>
      <c r="AC23" s="18">
        <v>3.3365684137644139E-2</v>
      </c>
      <c r="AD23" s="17">
        <v>9.5983996463998647E-3</v>
      </c>
      <c r="AE23" s="18">
        <v>1.3413791828100081E-2</v>
      </c>
      <c r="AF23" s="18">
        <v>2.3167365643952876E-2</v>
      </c>
      <c r="AG23" s="18">
        <v>1.5653323008371568E-2</v>
      </c>
      <c r="AH23" s="18">
        <v>1.6291250858369209E-2</v>
      </c>
      <c r="AI23" s="18">
        <v>1.6291250858369209E-2</v>
      </c>
      <c r="AJ23" s="18">
        <v>1.6291250858369209E-2</v>
      </c>
      <c r="AK23" s="17">
        <f t="shared" si="1"/>
        <v>26.163898544644582</v>
      </c>
      <c r="AL23" s="18">
        <f t="shared" si="2"/>
        <v>27.188841847833078</v>
      </c>
      <c r="AM23" s="18">
        <f t="shared" si="3"/>
        <v>29.374412728076514</v>
      </c>
      <c r="AN23" s="18">
        <f t="shared" si="4"/>
        <v>30.179560162033315</v>
      </c>
      <c r="AO23" s="18">
        <f t="shared" si="5"/>
        <v>30.187726110380709</v>
      </c>
      <c r="AP23" s="18">
        <f t="shared" si="6"/>
        <v>28.918400088484297</v>
      </c>
      <c r="AQ23" s="18">
        <f t="shared" si="7"/>
        <v>34.976188834423709</v>
      </c>
      <c r="AR23" s="17">
        <v>28.840753168645715</v>
      </c>
      <c r="AS23" s="18">
        <v>29.970559446126728</v>
      </c>
      <c r="AT23" s="18">
        <v>32.379738268698752</v>
      </c>
      <c r="AU23" s="18">
        <v>33.267261141771108</v>
      </c>
      <c r="AV23" s="18">
        <v>33.276262556459869</v>
      </c>
      <c r="AW23" s="18">
        <v>31.877070519937217</v>
      </c>
      <c r="AX23" s="19">
        <v>38.554637690262432</v>
      </c>
    </row>
    <row r="24" spans="1:50">
      <c r="A24" s="16" t="s">
        <v>24</v>
      </c>
      <c r="B24" s="17">
        <v>0.44046210543664832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0.27248033415753015</v>
      </c>
      <c r="J24" s="18">
        <v>0.18784226969623</v>
      </c>
      <c r="K24" s="18">
        <v>0.18784226991804398</v>
      </c>
      <c r="L24" s="18">
        <v>0.20870931319212238</v>
      </c>
      <c r="M24" s="18">
        <v>0.1894357725180581</v>
      </c>
      <c r="N24" s="18">
        <v>0.21847204809047027</v>
      </c>
      <c r="O24" s="18">
        <v>0.21847205126493868</v>
      </c>
      <c r="P24" s="17">
        <v>0.52587344874753528</v>
      </c>
      <c r="Q24" s="18">
        <v>0.38353917906540752</v>
      </c>
      <c r="R24" s="18">
        <v>0.38354687116821562</v>
      </c>
      <c r="S24" s="18">
        <v>0.40834275585474639</v>
      </c>
      <c r="T24" s="18">
        <v>0.38520424217499194</v>
      </c>
      <c r="U24" s="18">
        <v>0.36247362412757639</v>
      </c>
      <c r="V24" s="18">
        <v>0.33119298763675159</v>
      </c>
      <c r="W24" s="17">
        <v>2.8426930032260394E-4</v>
      </c>
      <c r="X24" s="18">
        <v>4.1071208547265684E-6</v>
      </c>
      <c r="Y24" s="18">
        <v>4.1071896411136399E-6</v>
      </c>
      <c r="Z24" s="18">
        <v>4.2417140808280787E-6</v>
      </c>
      <c r="AA24" s="18">
        <v>4.1237808446897353E-6</v>
      </c>
      <c r="AB24" s="18">
        <v>3.6838190032593515E-6</v>
      </c>
      <c r="AC24" s="18">
        <v>3.3363521151396503E-6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3.4609904965607714</v>
      </c>
      <c r="AL24" s="18">
        <f t="shared" si="2"/>
        <v>3.1159323436423687</v>
      </c>
      <c r="AM24" s="18">
        <f t="shared" si="3"/>
        <v>3.1159845295253352</v>
      </c>
      <c r="AN24" s="18">
        <f t="shared" si="4"/>
        <v>3.2180436282329419</v>
      </c>
      <c r="AO24" s="18">
        <f t="shared" si="5"/>
        <v>3.1285717091266454</v>
      </c>
      <c r="AP24" s="18">
        <f t="shared" si="6"/>
        <v>2.794787683729937</v>
      </c>
      <c r="AQ24" s="18">
        <f t="shared" si="7"/>
        <v>2.5311764209177037</v>
      </c>
      <c r="AR24" s="17">
        <v>3.8150878952544005</v>
      </c>
      <c r="AS24" s="18">
        <v>3.4347264976527634</v>
      </c>
      <c r="AT24" s="18">
        <v>3.4347840227256019</v>
      </c>
      <c r="AU24" s="18">
        <v>3.5472848898810825</v>
      </c>
      <c r="AV24" s="18">
        <v>3.4486590092591016</v>
      </c>
      <c r="AW24" s="18">
        <v>3.0807252064400306</v>
      </c>
      <c r="AX24" s="19">
        <v>2.7901436117182148</v>
      </c>
    </row>
    <row r="25" spans="1:50">
      <c r="A25" s="16" t="s">
        <v>25</v>
      </c>
      <c r="B25" s="17">
        <v>3.6940367834751018</v>
      </c>
      <c r="C25" s="18">
        <v>2.186455960309083</v>
      </c>
      <c r="D25" s="18">
        <v>3.624194153678606</v>
      </c>
      <c r="E25" s="18">
        <v>2.885012357689086</v>
      </c>
      <c r="F25" s="18">
        <v>5.4373352116155562</v>
      </c>
      <c r="G25" s="18">
        <v>1.7625124160531107</v>
      </c>
      <c r="H25" s="18">
        <v>0.80568433389527794</v>
      </c>
      <c r="I25" s="17">
        <v>3.5154532800754432</v>
      </c>
      <c r="J25" s="18">
        <v>1.7935773561659891</v>
      </c>
      <c r="K25" s="18">
        <v>2.1435431927091417</v>
      </c>
      <c r="L25" s="18">
        <v>1.7834077665338504</v>
      </c>
      <c r="M25" s="18">
        <v>2.0853700960806294</v>
      </c>
      <c r="N25" s="18">
        <v>0.9029492619667091</v>
      </c>
      <c r="O25" s="18">
        <v>0.96469526141456452</v>
      </c>
      <c r="P25" s="17">
        <v>8.0425298733276875</v>
      </c>
      <c r="Q25" s="18">
        <v>2.8515939477985399</v>
      </c>
      <c r="R25" s="18">
        <v>3.7851582677454521</v>
      </c>
      <c r="S25" s="18">
        <v>2.9863504888241983</v>
      </c>
      <c r="T25" s="18">
        <v>3.3295885655329691</v>
      </c>
      <c r="U25" s="18">
        <v>1.248701737303598</v>
      </c>
      <c r="V25" s="18">
        <v>1.322614902564563</v>
      </c>
      <c r="W25" s="17">
        <v>5.8540678964371783E-2</v>
      </c>
      <c r="X25" s="18">
        <v>3.4526159970632991E-2</v>
      </c>
      <c r="Y25" s="18">
        <v>5.4427397605011023E-2</v>
      </c>
      <c r="Z25" s="18">
        <v>4.3528415954448507E-2</v>
      </c>
      <c r="AA25" s="18">
        <v>4.3827410216602143E-2</v>
      </c>
      <c r="AB25" s="18">
        <v>1.2587535103330934E-2</v>
      </c>
      <c r="AC25" s="18">
        <v>5.3796748755446464E-3</v>
      </c>
      <c r="AD25" s="17">
        <v>5.2538358636047312E-2</v>
      </c>
      <c r="AE25" s="18">
        <v>3.152807839676227E-2</v>
      </c>
      <c r="AF25" s="18">
        <v>5.2526503686142048E-2</v>
      </c>
      <c r="AG25" s="18">
        <v>4.1761535174189443E-2</v>
      </c>
      <c r="AH25" s="18">
        <v>3.0249302818402841E-2</v>
      </c>
      <c r="AI25" s="18">
        <v>6.4486322396040945E-3</v>
      </c>
      <c r="AJ25" s="18">
        <v>1.398315947913875E-3</v>
      </c>
      <c r="AK25" s="17">
        <f t="shared" si="1"/>
        <v>13.665847629736231</v>
      </c>
      <c r="AL25" s="18">
        <f t="shared" si="2"/>
        <v>11.592332329419945</v>
      </c>
      <c r="AM25" s="18">
        <f t="shared" si="3"/>
        <v>16.17523798912563</v>
      </c>
      <c r="AN25" s="18">
        <f t="shared" si="4"/>
        <v>13.960318986445518</v>
      </c>
      <c r="AO25" s="18">
        <f t="shared" si="5"/>
        <v>15.279824272974819</v>
      </c>
      <c r="AP25" s="18">
        <f t="shared" si="6"/>
        <v>8.4727022627695661</v>
      </c>
      <c r="AQ25" s="18">
        <f t="shared" si="7"/>
        <v>9.5373212306852952</v>
      </c>
      <c r="AR25" s="17">
        <v>15.064014166582174</v>
      </c>
      <c r="AS25" s="18">
        <v>12.778355442375229</v>
      </c>
      <c r="AT25" s="18">
        <v>17.830142763031063</v>
      </c>
      <c r="AU25" s="18">
        <v>15.388613182267745</v>
      </c>
      <c r="AV25" s="18">
        <v>16.843118374167148</v>
      </c>
      <c r="AW25" s="18">
        <v>9.3395529039757825</v>
      </c>
      <c r="AX25" s="19">
        <v>10.513094103117938</v>
      </c>
    </row>
    <row r="26" spans="1:50">
      <c r="A26" s="16" t="s">
        <v>26</v>
      </c>
      <c r="B26" s="17">
        <v>1.5285095868726202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1.025508710723724</v>
      </c>
      <c r="J26" s="18">
        <v>0.69891633056286195</v>
      </c>
      <c r="K26" s="18">
        <v>0.65539843204320725</v>
      </c>
      <c r="L26" s="18">
        <v>0.68439206719944434</v>
      </c>
      <c r="M26" s="18">
        <v>0.67332986568935171</v>
      </c>
      <c r="N26" s="18">
        <v>0.75033622679048173</v>
      </c>
      <c r="O26" s="18">
        <v>0.80252158120015649</v>
      </c>
      <c r="P26" s="17">
        <v>3.4771710994562555</v>
      </c>
      <c r="Q26" s="18">
        <v>1.1941061426532278</v>
      </c>
      <c r="R26" s="18">
        <v>1.1640449053331525</v>
      </c>
      <c r="S26" s="18">
        <v>1.1991965201933179</v>
      </c>
      <c r="T26" s="18">
        <v>1.1407459106696991</v>
      </c>
      <c r="U26" s="18">
        <v>1.2616377055445887</v>
      </c>
      <c r="V26" s="18">
        <v>1.4765678606551276</v>
      </c>
      <c r="W26" s="17">
        <v>1.2446694466077074E-2</v>
      </c>
      <c r="X26" s="18">
        <v>1.5583717450399271E-5</v>
      </c>
      <c r="Y26" s="18">
        <v>1.5759082870813265E-5</v>
      </c>
      <c r="Z26" s="18">
        <v>1.4925530624353725E-5</v>
      </c>
      <c r="AA26" s="18">
        <v>1.444866215941824E-5</v>
      </c>
      <c r="AB26" s="18">
        <v>1.5762195001264938E-5</v>
      </c>
      <c r="AC26" s="18">
        <v>1.8956376549233403E-5</v>
      </c>
      <c r="AD26" s="17">
        <v>1.426993186245872E-2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14.902709002957959</v>
      </c>
      <c r="AL26" s="18">
        <f t="shared" si="2"/>
        <v>11.822834281100244</v>
      </c>
      <c r="AM26" s="18">
        <f t="shared" si="3"/>
        <v>11.955878037237968</v>
      </c>
      <c r="AN26" s="18">
        <f t="shared" si="4"/>
        <v>11.323490411763059</v>
      </c>
      <c r="AO26" s="18">
        <f t="shared" si="5"/>
        <v>10.961706591390307</v>
      </c>
      <c r="AP26" s="18">
        <f t="shared" si="6"/>
        <v>11.958239104339476</v>
      </c>
      <c r="AQ26" s="18">
        <f t="shared" si="7"/>
        <v>14.381555570746015</v>
      </c>
      <c r="AR26" s="17">
        <v>16.427420063759591</v>
      </c>
      <c r="AS26" s="18">
        <v>13.03244027923389</v>
      </c>
      <c r="AT26" s="18">
        <v>13.179095875105821</v>
      </c>
      <c r="AU26" s="18">
        <v>12.482008039280949</v>
      </c>
      <c r="AV26" s="18">
        <v>12.083209754462041</v>
      </c>
      <c r="AW26" s="18">
        <v>13.181698505343553</v>
      </c>
      <c r="AX26" s="19">
        <v>15.852946902744611</v>
      </c>
    </row>
    <row r="27" spans="1:50">
      <c r="A27" s="16" t="s">
        <v>27</v>
      </c>
      <c r="B27" s="17">
        <v>65.398843732867718</v>
      </c>
      <c r="C27" s="18">
        <v>66.844702560981673</v>
      </c>
      <c r="D27" s="18">
        <v>60.784242920203532</v>
      </c>
      <c r="E27" s="18">
        <v>59.612179016109067</v>
      </c>
      <c r="F27" s="18">
        <v>61.566203430802524</v>
      </c>
      <c r="G27" s="18">
        <v>45.599456584158347</v>
      </c>
      <c r="H27" s="18">
        <v>39.19497470029318</v>
      </c>
      <c r="I27" s="17">
        <v>19.680383319025118</v>
      </c>
      <c r="J27" s="18">
        <v>17.228454336698462</v>
      </c>
      <c r="K27" s="18">
        <v>15.855562609192688</v>
      </c>
      <c r="L27" s="18">
        <v>15.226555643276797</v>
      </c>
      <c r="M27" s="18">
        <v>14.600016452058661</v>
      </c>
      <c r="N27" s="18">
        <v>12.509325820198901</v>
      </c>
      <c r="O27" s="18">
        <v>11.277463178558982</v>
      </c>
      <c r="P27" s="17">
        <v>44.254664222280667</v>
      </c>
      <c r="Q27" s="18">
        <v>39.570582479020146</v>
      </c>
      <c r="R27" s="18">
        <v>36.508543452058198</v>
      </c>
      <c r="S27" s="18">
        <v>34.635890419753046</v>
      </c>
      <c r="T27" s="18">
        <v>33.131019352957935</v>
      </c>
      <c r="U27" s="18">
        <v>26.668454796440678</v>
      </c>
      <c r="V27" s="18">
        <v>24.123997711982014</v>
      </c>
      <c r="W27" s="17">
        <v>7.8997915236341351E-2</v>
      </c>
      <c r="X27" s="18">
        <v>8.0280135246651549E-2</v>
      </c>
      <c r="Y27" s="18">
        <v>7.7015825133354171E-2</v>
      </c>
      <c r="Z27" s="18">
        <v>7.6234823294228926E-2</v>
      </c>
      <c r="AA27" s="18">
        <v>7.776607579993404E-2</v>
      </c>
      <c r="AB27" s="18">
        <v>6.5247658184607885E-2</v>
      </c>
      <c r="AC27" s="18">
        <v>6.0214197952791149E-2</v>
      </c>
      <c r="AD27" s="17">
        <v>0.19590967826481712</v>
      </c>
      <c r="AE27" s="18">
        <v>0.20096441776774956</v>
      </c>
      <c r="AF27" s="18">
        <v>0.18269968122447922</v>
      </c>
      <c r="AG27" s="18">
        <v>0.18034838794635008</v>
      </c>
      <c r="AH27" s="18">
        <v>0.18533031651730447</v>
      </c>
      <c r="AI27" s="18">
        <v>0.14446377919633699</v>
      </c>
      <c r="AJ27" s="18">
        <v>0.12816828346906045</v>
      </c>
      <c r="AK27" s="17">
        <f t="shared" si="1"/>
        <v>50.930403604448387</v>
      </c>
      <c r="AL27" s="18">
        <f t="shared" si="2"/>
        <v>49.156688140483631</v>
      </c>
      <c r="AM27" s="18">
        <f t="shared" si="3"/>
        <v>47.066156852617482</v>
      </c>
      <c r="AN27" s="18">
        <f t="shared" si="4"/>
        <v>47.680940704839045</v>
      </c>
      <c r="AO27" s="18">
        <f t="shared" si="5"/>
        <v>49.926760197737394</v>
      </c>
      <c r="AP27" s="18">
        <f t="shared" si="6"/>
        <v>52.735405359342039</v>
      </c>
      <c r="AQ27" s="18">
        <f t="shared" si="7"/>
        <v>54.490222887225279</v>
      </c>
      <c r="AR27" s="17">
        <v>56.141144127623107</v>
      </c>
      <c r="AS27" s="18">
        <v>54.185958060824653</v>
      </c>
      <c r="AT27" s="18">
        <v>51.881542426365634</v>
      </c>
      <c r="AU27" s="18">
        <v>52.559225429291835</v>
      </c>
      <c r="AV27" s="18">
        <v>55.034816960328108</v>
      </c>
      <c r="AW27" s="18">
        <v>58.130817417061685</v>
      </c>
      <c r="AX27" s="19">
        <v>60.065172081040188</v>
      </c>
    </row>
    <row r="28" spans="1:50">
      <c r="A28" s="16" t="s">
        <v>28</v>
      </c>
      <c r="B28" s="17">
        <v>12.456969324429606</v>
      </c>
      <c r="C28" s="18">
        <v>12.815196759794912</v>
      </c>
      <c r="D28" s="18">
        <v>10.840913512755661</v>
      </c>
      <c r="E28" s="18">
        <v>10.84334192930892</v>
      </c>
      <c r="F28" s="18">
        <v>10.843341923703118</v>
      </c>
      <c r="G28" s="18">
        <v>11.275448195487908</v>
      </c>
      <c r="H28" s="18">
        <v>11.248390719787466</v>
      </c>
      <c r="I28" s="17">
        <v>8.3299239905038629</v>
      </c>
      <c r="J28" s="18">
        <v>8.3485496691321401</v>
      </c>
      <c r="K28" s="18">
        <v>8.1640973724386363</v>
      </c>
      <c r="L28" s="18">
        <v>8.2122883638421484</v>
      </c>
      <c r="M28" s="18">
        <v>8.250797824541392</v>
      </c>
      <c r="N28" s="18">
        <v>8.4330708947991315</v>
      </c>
      <c r="O28" s="18">
        <v>8.3910595993828245</v>
      </c>
      <c r="P28" s="17">
        <v>18.959354612926244</v>
      </c>
      <c r="Q28" s="18">
        <v>19.176970809733611</v>
      </c>
      <c r="R28" s="18">
        <v>18.634493603292221</v>
      </c>
      <c r="S28" s="18">
        <v>18.71191153098485</v>
      </c>
      <c r="T28" s="18">
        <v>18.724771793086404</v>
      </c>
      <c r="U28" s="18">
        <v>19.168902453405348</v>
      </c>
      <c r="V28" s="18">
        <v>19.129268373878595</v>
      </c>
      <c r="W28" s="17">
        <v>6.4518448869819972E-2</v>
      </c>
      <c r="X28" s="18">
        <v>7.0895808281024111E-2</v>
      </c>
      <c r="Y28" s="18">
        <v>6.9842783633849978E-2</v>
      </c>
      <c r="Z28" s="18">
        <v>6.9860271610240388E-2</v>
      </c>
      <c r="AA28" s="18">
        <v>6.9860349190679655E-2</v>
      </c>
      <c r="AB28" s="18">
        <v>6.9277152945400391E-2</v>
      </c>
      <c r="AC28" s="18">
        <v>6.8632515784810388E-2</v>
      </c>
      <c r="AD28" s="17">
        <v>2.4889338304744695E-2</v>
      </c>
      <c r="AE28" s="18">
        <v>2.6090833630013108E-2</v>
      </c>
      <c r="AF28" s="18">
        <v>2.0532539226960734E-2</v>
      </c>
      <c r="AG28" s="18">
        <v>2.0535574747652288E-2</v>
      </c>
      <c r="AH28" s="18">
        <v>2.0535574729485338E-2</v>
      </c>
      <c r="AI28" s="18">
        <v>3.0387597727450668E-2</v>
      </c>
      <c r="AJ28" s="18">
        <v>3.0225041172082048E-2</v>
      </c>
      <c r="AK28" s="17">
        <f t="shared" si="1"/>
        <v>27.758599741498834</v>
      </c>
      <c r="AL28" s="18">
        <f t="shared" si="2"/>
        <v>29.163953466930579</v>
      </c>
      <c r="AM28" s="18">
        <f t="shared" si="3"/>
        <v>28.731158486231898</v>
      </c>
      <c r="AN28" s="18">
        <f t="shared" si="4"/>
        <v>29.085063889792774</v>
      </c>
      <c r="AO28" s="18">
        <f t="shared" si="5"/>
        <v>29.143929323791767</v>
      </c>
      <c r="AP28" s="18">
        <f t="shared" si="6"/>
        <v>32.5526808335864</v>
      </c>
      <c r="AQ28" s="18">
        <f t="shared" si="7"/>
        <v>32.452369220646396</v>
      </c>
      <c r="AR28" s="17">
        <v>30.598609839651324</v>
      </c>
      <c r="AS28" s="18">
        <v>32.147746710085713</v>
      </c>
      <c r="AT28" s="18">
        <v>31.67067204211677</v>
      </c>
      <c r="AU28" s="18">
        <v>32.060785861421365</v>
      </c>
      <c r="AV28" s="18">
        <v>32.125673876838228</v>
      </c>
      <c r="AW28" s="18">
        <v>35.883178162351463</v>
      </c>
      <c r="AX28" s="19">
        <v>35.772603567979949</v>
      </c>
    </row>
    <row r="29" spans="1:50">
      <c r="A29" s="16" t="s">
        <v>29</v>
      </c>
      <c r="B29" s="17">
        <v>4.4157942367796208</v>
      </c>
      <c r="C29" s="18">
        <v>6.5810877694972234</v>
      </c>
      <c r="D29" s="18">
        <v>7.9131563340762074</v>
      </c>
      <c r="E29" s="18">
        <v>7.4557363791474174</v>
      </c>
      <c r="F29" s="18">
        <v>9.2847689822530448</v>
      </c>
      <c r="G29" s="18">
        <v>6.9575512551404994</v>
      </c>
      <c r="H29" s="18">
        <v>7.0314007526216331</v>
      </c>
      <c r="I29" s="17">
        <v>7.5692088904125141</v>
      </c>
      <c r="J29" s="18">
        <v>7.4988433470028486</v>
      </c>
      <c r="K29" s="18">
        <v>7.9505029048929261</v>
      </c>
      <c r="L29" s="18">
        <v>7.3271178855002468</v>
      </c>
      <c r="M29" s="18">
        <v>7.1603364261950562</v>
      </c>
      <c r="N29" s="18">
        <v>4.7096923704519114</v>
      </c>
      <c r="O29" s="18">
        <v>4.5772982738698884</v>
      </c>
      <c r="P29" s="17">
        <v>10.366877245962611</v>
      </c>
      <c r="Q29" s="18">
        <v>13.72968992369964</v>
      </c>
      <c r="R29" s="18">
        <v>14.482066809480592</v>
      </c>
      <c r="S29" s="18">
        <v>13.536733815528466</v>
      </c>
      <c r="T29" s="18">
        <v>13.267051307156574</v>
      </c>
      <c r="U29" s="18">
        <v>10.099339796391579</v>
      </c>
      <c r="V29" s="18">
        <v>10.101048055262194</v>
      </c>
      <c r="W29" s="17">
        <v>2.8017906778971591E-2</v>
      </c>
      <c r="X29" s="18">
        <v>3.973075408736889E-2</v>
      </c>
      <c r="Y29" s="18">
        <v>4.6956158543772351E-2</v>
      </c>
      <c r="Z29" s="18">
        <v>4.4283691751465327E-2</v>
      </c>
      <c r="AA29" s="18">
        <v>5.2488447914691226E-2</v>
      </c>
      <c r="AB29" s="18">
        <v>4.1373579093204021E-2</v>
      </c>
      <c r="AC29" s="18">
        <v>4.1655814475079656E-2</v>
      </c>
      <c r="AD29" s="17">
        <v>1.106238688014932E-2</v>
      </c>
      <c r="AE29" s="18">
        <v>4.1898201916881227E-2</v>
      </c>
      <c r="AF29" s="18">
        <v>5.2462857804341727E-2</v>
      </c>
      <c r="AG29" s="18">
        <v>5.0903444559088032E-2</v>
      </c>
      <c r="AH29" s="18">
        <v>4.0500931584855931E-2</v>
      </c>
      <c r="AI29" s="18">
        <v>4.663538938997553E-2</v>
      </c>
      <c r="AJ29" s="18">
        <v>4.5242877324883982E-2</v>
      </c>
      <c r="AK29" s="17">
        <f t="shared" si="1"/>
        <v>20.880172234061909</v>
      </c>
      <c r="AL29" s="18">
        <f t="shared" si="2"/>
        <v>24.364780614981576</v>
      </c>
      <c r="AM29" s="18">
        <f t="shared" si="3"/>
        <v>21.955472589854821</v>
      </c>
      <c r="AN29" s="18">
        <f t="shared" si="4"/>
        <v>24.75131726893601</v>
      </c>
      <c r="AO29" s="18">
        <f t="shared" si="5"/>
        <v>22.237707029142271</v>
      </c>
      <c r="AP29" s="18">
        <f t="shared" si="6"/>
        <v>21.746888089530852</v>
      </c>
      <c r="AQ29" s="18">
        <f t="shared" si="7"/>
        <v>22.466824651161886</v>
      </c>
      <c r="AR29" s="17">
        <v>23.016443535501018</v>
      </c>
      <c r="AS29" s="18">
        <v>26.857565684480956</v>
      </c>
      <c r="AT29" s="18">
        <v>24.201758945995458</v>
      </c>
      <c r="AU29" s="18">
        <v>27.283649290038124</v>
      </c>
      <c r="AV29" s="18">
        <v>24.512869073000846</v>
      </c>
      <c r="AW29" s="18">
        <v>23.971833956858845</v>
      </c>
      <c r="AX29" s="19">
        <v>24.765427948046909</v>
      </c>
    </row>
    <row r="30" spans="1:50">
      <c r="A30" s="16" t="s">
        <v>30</v>
      </c>
      <c r="B30" s="17">
        <v>58.664467005307458</v>
      </c>
      <c r="C30" s="18">
        <v>57.366726368574859</v>
      </c>
      <c r="D30" s="18">
        <v>57.692834578382936</v>
      </c>
      <c r="E30" s="18">
        <v>57.795605372163003</v>
      </c>
      <c r="F30" s="18">
        <v>60.237049314865672</v>
      </c>
      <c r="G30" s="18">
        <v>63.090014295255052</v>
      </c>
      <c r="H30" s="18">
        <v>74.212393504168162</v>
      </c>
      <c r="I30" s="17">
        <v>19.521383665713781</v>
      </c>
      <c r="J30" s="18">
        <v>16.910956708557002</v>
      </c>
      <c r="K30" s="18">
        <v>17.889112984038654</v>
      </c>
      <c r="L30" s="18">
        <v>18.089672905439009</v>
      </c>
      <c r="M30" s="18">
        <v>18.618123435333626</v>
      </c>
      <c r="N30" s="18">
        <v>18.268907999735067</v>
      </c>
      <c r="O30" s="18">
        <v>18.08636696242467</v>
      </c>
      <c r="P30" s="17">
        <v>48.483299628097015</v>
      </c>
      <c r="Q30" s="18">
        <v>44.882929710358866</v>
      </c>
      <c r="R30" s="18">
        <v>47.450156718248664</v>
      </c>
      <c r="S30" s="18">
        <v>47.201804091686263</v>
      </c>
      <c r="T30" s="18">
        <v>48.257790177709403</v>
      </c>
      <c r="U30" s="18">
        <v>47.416845180527048</v>
      </c>
      <c r="V30" s="18">
        <v>47.351645014615578</v>
      </c>
      <c r="W30" s="17">
        <v>0.21823713759605515</v>
      </c>
      <c r="X30" s="18">
        <v>0.23005447823217443</v>
      </c>
      <c r="Y30" s="18">
        <v>0.23959840515779782</v>
      </c>
      <c r="Z30" s="18">
        <v>0.23753651022834588</v>
      </c>
      <c r="AA30" s="18">
        <v>0.24175316154860998</v>
      </c>
      <c r="AB30" s="18">
        <v>0.23983334983420737</v>
      </c>
      <c r="AC30" s="18">
        <v>0.24937788039893466</v>
      </c>
      <c r="AD30" s="17">
        <v>0.11105008939738335</v>
      </c>
      <c r="AE30" s="18">
        <v>0.10752263899428205</v>
      </c>
      <c r="AF30" s="18">
        <v>0.10735241030795559</v>
      </c>
      <c r="AG30" s="18">
        <v>0.10688110943636106</v>
      </c>
      <c r="AH30" s="18">
        <v>0.10833104213787102</v>
      </c>
      <c r="AI30" s="18">
        <v>0.10802530170388144</v>
      </c>
      <c r="AJ30" s="18">
        <v>0.11366657421986481</v>
      </c>
      <c r="AK30" s="17">
        <f t="shared" si="1"/>
        <v>71.73462728833664</v>
      </c>
      <c r="AL30" s="18">
        <f t="shared" si="2"/>
        <v>71.254990053475183</v>
      </c>
      <c r="AM30" s="18">
        <f t="shared" si="3"/>
        <v>75.050223549879249</v>
      </c>
      <c r="AN30" s="18">
        <f t="shared" si="4"/>
        <v>74.023830356964353</v>
      </c>
      <c r="AO30" s="18">
        <f t="shared" si="5"/>
        <v>76.043117185170331</v>
      </c>
      <c r="AP30" s="18">
        <f t="shared" si="6"/>
        <v>76.110280551545173</v>
      </c>
      <c r="AQ30" s="18">
        <f t="shared" si="7"/>
        <v>78.914031178138572</v>
      </c>
      <c r="AR30" s="17">
        <v>79.073868740833646</v>
      </c>
      <c r="AS30" s="18">
        <v>78.545159340836292</v>
      </c>
      <c r="AT30" s="18">
        <v>82.728686971490944</v>
      </c>
      <c r="AU30" s="18">
        <v>81.597282464615731</v>
      </c>
      <c r="AV30" s="18">
        <v>83.823164547502302</v>
      </c>
      <c r="AW30" s="18">
        <v>83.897199465054314</v>
      </c>
      <c r="AX30" s="19">
        <v>86.987804622005115</v>
      </c>
    </row>
    <row r="31" spans="1:50">
      <c r="A31" s="16" t="s">
        <v>31</v>
      </c>
      <c r="B31" s="17">
        <v>8.205301307319683</v>
      </c>
      <c r="C31" s="18">
        <v>8.2523856209769342</v>
      </c>
      <c r="D31" s="18">
        <v>9.3394272140904615</v>
      </c>
      <c r="E31" s="18">
        <v>9.3394272140904597</v>
      </c>
      <c r="F31" s="18">
        <v>9.3394274390737078</v>
      </c>
      <c r="G31" s="18">
        <v>9.3394272140904597</v>
      </c>
      <c r="H31" s="18">
        <v>9.7884112504216816</v>
      </c>
      <c r="I31" s="17">
        <v>7.853565098324129</v>
      </c>
      <c r="J31" s="18">
        <v>6.0049385171453702</v>
      </c>
      <c r="K31" s="18">
        <v>6.1296275035794459</v>
      </c>
      <c r="L31" s="18">
        <v>6.1296275035794467</v>
      </c>
      <c r="M31" s="18">
        <v>6.1296276403243075</v>
      </c>
      <c r="N31" s="18">
        <v>6.129627504244862</v>
      </c>
      <c r="O31" s="18">
        <v>6.40252008607726</v>
      </c>
      <c r="P31" s="17">
        <v>18.152993910366181</v>
      </c>
      <c r="Q31" s="18">
        <v>13.852781331470256</v>
      </c>
      <c r="R31" s="18">
        <v>14.563064051018769</v>
      </c>
      <c r="S31" s="18">
        <v>14.563064051018767</v>
      </c>
      <c r="T31" s="18">
        <v>14.563064187763628</v>
      </c>
      <c r="U31" s="18">
        <v>14.563064052606196</v>
      </c>
      <c r="V31" s="18">
        <v>14.835956634438594</v>
      </c>
      <c r="W31" s="17">
        <v>3.8614214425608293E-2</v>
      </c>
      <c r="X31" s="18">
        <v>3.886945988458923E-2</v>
      </c>
      <c r="Y31" s="18">
        <v>4.1319740214147319E-2</v>
      </c>
      <c r="Z31" s="18">
        <v>4.1319740214147326E-2</v>
      </c>
      <c r="AA31" s="18">
        <v>4.1319740635539608E-2</v>
      </c>
      <c r="AB31" s="18">
        <v>4.1319740214167525E-2</v>
      </c>
      <c r="AC31" s="18">
        <v>4.216068463801579E-2</v>
      </c>
      <c r="AD31" s="17">
        <v>8.5417346240456663E-3</v>
      </c>
      <c r="AE31" s="18">
        <v>8.6020497843279035E-3</v>
      </c>
      <c r="AF31" s="18">
        <v>1.043581324577662E-2</v>
      </c>
      <c r="AG31" s="18">
        <v>1.0435813245776618E-2</v>
      </c>
      <c r="AH31" s="18">
        <v>1.0435813638137848E-2</v>
      </c>
      <c r="AI31" s="18">
        <v>1.0435813245776618E-2</v>
      </c>
      <c r="AJ31" s="18">
        <v>1.1218822348240679E-2</v>
      </c>
      <c r="AK31" s="17">
        <f t="shared" si="1"/>
        <v>16.729091378533635</v>
      </c>
      <c r="AL31" s="18">
        <f t="shared" si="2"/>
        <v>16.847000360830418</v>
      </c>
      <c r="AM31" s="18">
        <f t="shared" si="3"/>
        <v>17.466180140320041</v>
      </c>
      <c r="AN31" s="18">
        <f t="shared" si="4"/>
        <v>17.466180140320041</v>
      </c>
      <c r="AO31" s="18">
        <f t="shared" si="5"/>
        <v>17.466180215562975</v>
      </c>
      <c r="AP31" s="18">
        <f t="shared" si="6"/>
        <v>17.466180155647859</v>
      </c>
      <c r="AQ31" s="18">
        <f t="shared" si="7"/>
        <v>17.616337449590258</v>
      </c>
      <c r="AR31" s="17">
        <v>18.440661446562789</v>
      </c>
      <c r="AS31" s="18">
        <v>18.570633814747339</v>
      </c>
      <c r="AT31" s="18">
        <v>19.253162496656326</v>
      </c>
      <c r="AU31" s="18">
        <v>19.253162496656326</v>
      </c>
      <c r="AV31" s="18">
        <v>19.25316257959744</v>
      </c>
      <c r="AW31" s="18">
        <v>19.253162513552347</v>
      </c>
      <c r="AX31" s="19">
        <v>19.418682550395289</v>
      </c>
    </row>
    <row r="32" spans="1:50">
      <c r="A32" s="16" t="s">
        <v>32</v>
      </c>
      <c r="B32" s="17">
        <v>19.138206111259553</v>
      </c>
      <c r="C32" s="18">
        <v>19.035715506977624</v>
      </c>
      <c r="D32" s="18">
        <v>19.069471026726621</v>
      </c>
      <c r="E32" s="18">
        <v>19.095437258032362</v>
      </c>
      <c r="F32" s="18">
        <v>19.127806815005187</v>
      </c>
      <c r="G32" s="18">
        <v>19.040270284125</v>
      </c>
      <c r="H32" s="18">
        <v>24.565978060335155</v>
      </c>
      <c r="I32" s="17">
        <v>12.197941703917646</v>
      </c>
      <c r="J32" s="18">
        <v>11.365217951236025</v>
      </c>
      <c r="K32" s="18">
        <v>11.673042637773005</v>
      </c>
      <c r="L32" s="18">
        <v>11.691484249045551</v>
      </c>
      <c r="M32" s="18">
        <v>11.893281050032385</v>
      </c>
      <c r="N32" s="18">
        <v>11.698221836822416</v>
      </c>
      <c r="O32" s="18">
        <v>11.683771111692606</v>
      </c>
      <c r="P32" s="17">
        <v>27.863945488612746</v>
      </c>
      <c r="Q32" s="18">
        <v>26.635311688249658</v>
      </c>
      <c r="R32" s="18">
        <v>26.921388184234711</v>
      </c>
      <c r="S32" s="18">
        <v>26.96202406680656</v>
      </c>
      <c r="T32" s="18">
        <v>27.166473205313608</v>
      </c>
      <c r="U32" s="18">
        <v>27.162263971097463</v>
      </c>
      <c r="V32" s="18">
        <v>27.175652089881488</v>
      </c>
      <c r="W32" s="17">
        <v>7.5175484214231314E-2</v>
      </c>
      <c r="X32" s="18">
        <v>7.4845083906078441E-2</v>
      </c>
      <c r="Y32" s="18">
        <v>7.4940791834544968E-2</v>
      </c>
      <c r="Z32" s="18">
        <v>7.5037663185777953E-2</v>
      </c>
      <c r="AA32" s="18">
        <v>7.5142191236480582E-2</v>
      </c>
      <c r="AB32" s="18">
        <v>7.4863462464833816E-2</v>
      </c>
      <c r="AC32" s="18">
        <v>7.9110610050257157E-2</v>
      </c>
      <c r="AD32" s="17">
        <v>2.6350923576369083E-2</v>
      </c>
      <c r="AE32" s="18">
        <v>2.6203666961021478E-2</v>
      </c>
      <c r="AF32" s="18">
        <v>2.6252812336644029E-2</v>
      </c>
      <c r="AG32" s="18">
        <v>2.6289474074605888E-2</v>
      </c>
      <c r="AH32" s="18">
        <v>2.6335982058762242E-2</v>
      </c>
      <c r="AI32" s="18">
        <v>2.6208891907209413E-2</v>
      </c>
      <c r="AJ32" s="18">
        <v>2.8767089951751149E-2</v>
      </c>
      <c r="AK32" s="17">
        <f t="shared" si="1"/>
        <v>25.711682501290856</v>
      </c>
      <c r="AL32" s="18">
        <f t="shared" si="2"/>
        <v>25.630199815236178</v>
      </c>
      <c r="AM32" s="18">
        <f t="shared" si="3"/>
        <v>25.64757755715447</v>
      </c>
      <c r="AN32" s="18">
        <f t="shared" si="4"/>
        <v>25.718258039662441</v>
      </c>
      <c r="AO32" s="18">
        <f t="shared" si="5"/>
        <v>25.878947515993978</v>
      </c>
      <c r="AP32" s="18">
        <f t="shared" si="6"/>
        <v>29.034558388974077</v>
      </c>
      <c r="AQ32" s="18">
        <f t="shared" si="7"/>
        <v>29.443351436084427</v>
      </c>
      <c r="AR32" s="17">
        <v>28.342270449680424</v>
      </c>
      <c r="AS32" s="18">
        <v>28.25245118853281</v>
      </c>
      <c r="AT32" s="18">
        <v>28.271606864604504</v>
      </c>
      <c r="AU32" s="18">
        <v>28.349518737958345</v>
      </c>
      <c r="AV32" s="18">
        <v>28.526648515302838</v>
      </c>
      <c r="AW32" s="18">
        <v>32.005113092308406</v>
      </c>
      <c r="AX32" s="19">
        <v>32.455730164861663</v>
      </c>
    </row>
    <row r="33" spans="1:50">
      <c r="A33" s="16" t="s">
        <v>33</v>
      </c>
      <c r="B33" s="17">
        <v>5.297550117907484</v>
      </c>
      <c r="C33" s="18">
        <v>3.0889040666173089</v>
      </c>
      <c r="D33" s="18">
        <v>3.0889040666173089</v>
      </c>
      <c r="E33" s="18">
        <v>0.55221504219555495</v>
      </c>
      <c r="F33" s="18">
        <v>0.55221504219555495</v>
      </c>
      <c r="G33" s="18">
        <v>0.55221504095096785</v>
      </c>
      <c r="H33" s="18">
        <v>0.55221504095096785</v>
      </c>
      <c r="I33" s="17">
        <v>3.052937210367257</v>
      </c>
      <c r="J33" s="18">
        <v>2.2088465788863956</v>
      </c>
      <c r="K33" s="18">
        <v>2.0641673609813695</v>
      </c>
      <c r="L33" s="18">
        <v>0.65832979041206119</v>
      </c>
      <c r="M33" s="18">
        <v>0.64094372678017886</v>
      </c>
      <c r="N33" s="18">
        <v>0.53928856435367301</v>
      </c>
      <c r="O33" s="18">
        <v>0.60670744623988715</v>
      </c>
      <c r="P33" s="17">
        <v>7.1033456032912223</v>
      </c>
      <c r="Q33" s="18">
        <v>4.9765152537763848</v>
      </c>
      <c r="R33" s="18">
        <v>4.7144590073372292</v>
      </c>
      <c r="S33" s="18">
        <v>1.6380058942434812</v>
      </c>
      <c r="T33" s="18">
        <v>1.6235524785125095</v>
      </c>
      <c r="U33" s="18">
        <v>1.2925874669416926</v>
      </c>
      <c r="V33" s="18">
        <v>1.3753386688873337</v>
      </c>
      <c r="W33" s="17">
        <v>1.7323997721974595E-2</v>
      </c>
      <c r="X33" s="18">
        <v>9.4060170474449031E-3</v>
      </c>
      <c r="Y33" s="18">
        <v>9.4032050570871904E-3</v>
      </c>
      <c r="Z33" s="18">
        <v>4.3319684270112591E-3</v>
      </c>
      <c r="AA33" s="18">
        <v>4.3316865729554352E-3</v>
      </c>
      <c r="AB33" s="18">
        <v>3.9633377061876899E-3</v>
      </c>
      <c r="AC33" s="18">
        <v>3.9640828070112094E-3</v>
      </c>
      <c r="AD33" s="17">
        <v>2.1186536600160965E-2</v>
      </c>
      <c r="AE33" s="18">
        <v>1.1817965038031515E-2</v>
      </c>
      <c r="AF33" s="18">
        <v>1.1817965038031515E-2</v>
      </c>
      <c r="AG33" s="18">
        <v>8.3508543205147896E-4</v>
      </c>
      <c r="AH33" s="18">
        <v>8.3508543205147896E-4</v>
      </c>
      <c r="AI33" s="18">
        <v>7.6261940861654595E-4</v>
      </c>
      <c r="AJ33" s="18">
        <v>7.6261940861654595E-4</v>
      </c>
      <c r="AK33" s="17">
        <f t="shared" si="1"/>
        <v>15.682596631039935</v>
      </c>
      <c r="AL33" s="18">
        <f t="shared" si="2"/>
        <v>14.474412221238744</v>
      </c>
      <c r="AM33" s="18">
        <f t="shared" si="3"/>
        <v>12.341051159918688</v>
      </c>
      <c r="AN33" s="18">
        <f t="shared" si="4"/>
        <v>11.039308223304683</v>
      </c>
      <c r="AO33" s="18">
        <f t="shared" si="5"/>
        <v>10.825475175824884</v>
      </c>
      <c r="AP33" s="18">
        <f t="shared" si="6"/>
        <v>8.4456682118876341</v>
      </c>
      <c r="AQ33" s="18">
        <f t="shared" si="7"/>
        <v>9.0109507631933408</v>
      </c>
      <c r="AR33" s="17">
        <v>17.287098774958263</v>
      </c>
      <c r="AS33" s="18">
        <v>15.955303810005901</v>
      </c>
      <c r="AT33" s="18">
        <v>13.603676445141129</v>
      </c>
      <c r="AU33" s="18">
        <v>12.168750886939209</v>
      </c>
      <c r="AV33" s="18">
        <v>11.933040366538705</v>
      </c>
      <c r="AW33" s="18">
        <v>9.3097529723140706</v>
      </c>
      <c r="AX33" s="19">
        <v>9.9328701467264153</v>
      </c>
    </row>
    <row r="34" spans="1:50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0.15650442473479981</v>
      </c>
      <c r="J34" s="18">
        <v>0.1400072812352397</v>
      </c>
      <c r="K34" s="18">
        <v>0.1400072812352397</v>
      </c>
      <c r="L34" s="18">
        <v>0.14000727971385521</v>
      </c>
      <c r="M34" s="18">
        <v>0.13991664893085071</v>
      </c>
      <c r="N34" s="18">
        <v>0.15314661523516954</v>
      </c>
      <c r="O34" s="18">
        <v>0.18169674497856575</v>
      </c>
      <c r="P34" s="17">
        <v>0.3541170298886297</v>
      </c>
      <c r="Q34" s="18">
        <v>0.32184451196360997</v>
      </c>
      <c r="R34" s="18">
        <v>0.32184451196360997</v>
      </c>
      <c r="S34" s="18">
        <v>0.30093108999271201</v>
      </c>
      <c r="T34" s="18">
        <v>0.28508612167731201</v>
      </c>
      <c r="U34" s="18">
        <v>0.26682498618349904</v>
      </c>
      <c r="V34" s="18">
        <v>0.34980669831425693</v>
      </c>
      <c r="W34" s="17">
        <v>4.7446594380531658E-6</v>
      </c>
      <c r="X34" s="18">
        <v>4.7088259416525598E-6</v>
      </c>
      <c r="Y34" s="18">
        <v>4.7088259416525598E-6</v>
      </c>
      <c r="Z34" s="18">
        <v>4.4345267847145699E-6</v>
      </c>
      <c r="AA34" s="18">
        <v>4.2267051543438297E-6</v>
      </c>
      <c r="AB34" s="18">
        <v>3.9750103116595057E-6</v>
      </c>
      <c r="AC34" s="18">
        <v>5.0273363335275801E-6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3.5996110963192405</v>
      </c>
      <c r="AL34" s="18">
        <f t="shared" si="2"/>
        <v>3.5724254462325242</v>
      </c>
      <c r="AM34" s="18">
        <f t="shared" si="3"/>
        <v>3.5724254462325242</v>
      </c>
      <c r="AN34" s="18">
        <f t="shared" si="4"/>
        <v>3.3643240425561936</v>
      </c>
      <c r="AO34" s="18">
        <f t="shared" si="5"/>
        <v>3.206656868230064</v>
      </c>
      <c r="AP34" s="18">
        <f t="shared" si="6"/>
        <v>3.0157045858920535</v>
      </c>
      <c r="AQ34" s="18">
        <f t="shared" si="7"/>
        <v>3.8140684041424278</v>
      </c>
      <c r="AR34" s="17">
        <v>3.9678909071947586</v>
      </c>
      <c r="AS34" s="18">
        <v>3.9379238660620199</v>
      </c>
      <c r="AT34" s="18">
        <v>3.9379238660620199</v>
      </c>
      <c r="AU34" s="18">
        <v>3.7085313996741602</v>
      </c>
      <c r="AV34" s="18">
        <v>3.5347331390755503</v>
      </c>
      <c r="AW34" s="18">
        <v>3.3242443377792554</v>
      </c>
      <c r="AX34" s="19">
        <v>4.2042895566386438</v>
      </c>
    </row>
    <row r="35" spans="1:50">
      <c r="A35" s="16" t="s">
        <v>35</v>
      </c>
      <c r="B35" s="17">
        <v>0.51266414114321712</v>
      </c>
      <c r="C35" s="18">
        <v>0.93971292068481493</v>
      </c>
      <c r="D35" s="18">
        <v>1.1121131268599078</v>
      </c>
      <c r="E35" s="18">
        <v>0.68134080929587792</v>
      </c>
      <c r="F35" s="18">
        <v>1.11211312948022</v>
      </c>
      <c r="G35" s="18">
        <v>0</v>
      </c>
      <c r="H35" s="18">
        <v>0</v>
      </c>
      <c r="I35" s="17">
        <v>1.8974261298621951</v>
      </c>
      <c r="J35" s="18">
        <v>1.5707688461244924</v>
      </c>
      <c r="K35" s="18">
        <v>1.5319912836391953</v>
      </c>
      <c r="L35" s="18">
        <v>1.479204912116147</v>
      </c>
      <c r="M35" s="18">
        <v>1.5339597346621037</v>
      </c>
      <c r="N35" s="18">
        <v>1.5179984757052223</v>
      </c>
      <c r="O35" s="18">
        <v>1.9058352721222109</v>
      </c>
      <c r="P35" s="17">
        <v>3.3053678950359546</v>
      </c>
      <c r="Q35" s="18">
        <v>2.3911185404213504</v>
      </c>
      <c r="R35" s="18">
        <v>3.0368461146627768</v>
      </c>
      <c r="S35" s="18">
        <v>2.6947386575975258</v>
      </c>
      <c r="T35" s="18">
        <v>3.0811912194173274</v>
      </c>
      <c r="U35" s="18">
        <v>2.7061292142439162</v>
      </c>
      <c r="V35" s="18">
        <v>3.6014810464045701</v>
      </c>
      <c r="W35" s="17">
        <v>2.7074560951579076E-3</v>
      </c>
      <c r="X35" s="18">
        <v>4.9355300177288206E-3</v>
      </c>
      <c r="Y35" s="18">
        <v>3.3990636210604677E-3</v>
      </c>
      <c r="Z35" s="18">
        <v>2.7698357261467486E-3</v>
      </c>
      <c r="AA35" s="18">
        <v>3.3985984782110663E-3</v>
      </c>
      <c r="AB35" s="18">
        <v>2.6700509395413724E-5</v>
      </c>
      <c r="AC35" s="18">
        <v>3.7645058694436209E-5</v>
      </c>
      <c r="AD35" s="17">
        <v>2.8140913885572622E-3</v>
      </c>
      <c r="AE35" s="18">
        <v>5.1582270402098142E-3</v>
      </c>
      <c r="AF35" s="18">
        <v>6.6992685686505498E-3</v>
      </c>
      <c r="AG35" s="18">
        <v>3.6883382790945662E-3</v>
      </c>
      <c r="AH35" s="18">
        <v>6.699268582763521E-3</v>
      </c>
      <c r="AI35" s="18">
        <v>0</v>
      </c>
      <c r="AJ35" s="18">
        <v>0</v>
      </c>
      <c r="AK35" s="17">
        <f t="shared" si="1"/>
        <v>19.44644532362355</v>
      </c>
      <c r="AL35" s="18">
        <f t="shared" si="2"/>
        <v>14.983338768593457</v>
      </c>
      <c r="AM35" s="18">
        <f t="shared" si="3"/>
        <v>16.417730894659694</v>
      </c>
      <c r="AN35" s="18">
        <f t="shared" si="4"/>
        <v>16.055898295212895</v>
      </c>
      <c r="AO35" s="18">
        <f t="shared" si="5"/>
        <v>16.064839937501898</v>
      </c>
      <c r="AP35" s="18">
        <f t="shared" si="6"/>
        <v>20.256764716614448</v>
      </c>
      <c r="AQ35" s="18">
        <f t="shared" si="7"/>
        <v>28.560020538309324</v>
      </c>
      <c r="AR35" s="17">
        <v>21.436030591128798</v>
      </c>
      <c r="AS35" s="18">
        <v>16.516299141347023</v>
      </c>
      <c r="AT35" s="18">
        <v>18.097445360223222</v>
      </c>
      <c r="AU35" s="18">
        <v>17.698593305694423</v>
      </c>
      <c r="AV35" s="18">
        <v>17.708449776347656</v>
      </c>
      <c r="AW35" s="18">
        <v>22.329254571535991</v>
      </c>
      <c r="AX35" s="19">
        <v>31.482024799604289</v>
      </c>
    </row>
    <row r="36" spans="1:50">
      <c r="A36" s="16" t="s">
        <v>36</v>
      </c>
      <c r="B36" s="17">
        <v>11.666101133015804</v>
      </c>
      <c r="C36" s="18">
        <v>11.277285749945602</v>
      </c>
      <c r="D36" s="18">
        <v>11.646150097126885</v>
      </c>
      <c r="E36" s="18">
        <v>11.391581731823711</v>
      </c>
      <c r="F36" s="18">
        <v>11.650787815810228</v>
      </c>
      <c r="G36" s="18">
        <v>11.216006022192298</v>
      </c>
      <c r="H36" s="18">
        <v>11.216006024657265</v>
      </c>
      <c r="I36" s="17">
        <v>17.641205982537237</v>
      </c>
      <c r="J36" s="18">
        <v>6.4585643682340326</v>
      </c>
      <c r="K36" s="18">
        <v>7.0139337926355063</v>
      </c>
      <c r="L36" s="18">
        <v>6.5145620997962181</v>
      </c>
      <c r="M36" s="18">
        <v>6.6772783038569621</v>
      </c>
      <c r="N36" s="18">
        <v>5.9673632528577967</v>
      </c>
      <c r="O36" s="18">
        <v>6.4639714103930146</v>
      </c>
      <c r="P36" s="17">
        <v>40.057979200822501</v>
      </c>
      <c r="Q36" s="18">
        <v>15.017993991912979</v>
      </c>
      <c r="R36" s="18">
        <v>15.806297245250617</v>
      </c>
      <c r="S36" s="18">
        <v>15.037396398784571</v>
      </c>
      <c r="T36" s="18">
        <v>15.069269164170553</v>
      </c>
      <c r="U36" s="18">
        <v>13.90186588483772</v>
      </c>
      <c r="V36" s="18">
        <v>14.806712739720847</v>
      </c>
      <c r="W36" s="17">
        <v>7.127489167573231E-2</v>
      </c>
      <c r="X36" s="18">
        <v>6.8762403713170953E-2</v>
      </c>
      <c r="Y36" s="18">
        <v>7.1155577771210454E-2</v>
      </c>
      <c r="Z36" s="18">
        <v>6.9238254988839162E-2</v>
      </c>
      <c r="AA36" s="18">
        <v>7.0877207550470181E-2</v>
      </c>
      <c r="AB36" s="18">
        <v>6.8129962098498739E-2</v>
      </c>
      <c r="AC36" s="18">
        <v>6.8142449929878238E-2</v>
      </c>
      <c r="AD36" s="17">
        <v>9.7043459645412625E-3</v>
      </c>
      <c r="AE36" s="18">
        <v>9.1588676968313385E-3</v>
      </c>
      <c r="AF36" s="18">
        <v>9.6873001432441312E-3</v>
      </c>
      <c r="AG36" s="18">
        <v>9.251987070549212E-3</v>
      </c>
      <c r="AH36" s="18">
        <v>9.6071775546194612E-3</v>
      </c>
      <c r="AI36" s="18">
        <v>9.0113954121094821E-3</v>
      </c>
      <c r="AJ36" s="18">
        <v>9.0113954158614513E-3</v>
      </c>
      <c r="AK36" s="17">
        <f t="shared" si="1"/>
        <v>23.064021803684703</v>
      </c>
      <c r="AL36" s="18">
        <f t="shared" si="2"/>
        <v>21.1844256347133</v>
      </c>
      <c r="AM36" s="18">
        <f t="shared" si="3"/>
        <v>21.686420565873895</v>
      </c>
      <c r="AN36" s="18">
        <f t="shared" si="4"/>
        <v>21.61009730248751</v>
      </c>
      <c r="AO36" s="18">
        <f t="shared" si="5"/>
        <v>21.607174593373884</v>
      </c>
      <c r="AP36" s="18">
        <f t="shared" si="6"/>
        <v>23.028689330835757</v>
      </c>
      <c r="AQ36" s="18">
        <f t="shared" si="7"/>
        <v>32.50276762887276</v>
      </c>
      <c r="AR36" s="17">
        <v>25.423724938441488</v>
      </c>
      <c r="AS36" s="18">
        <v>23.351825405826453</v>
      </c>
      <c r="AT36" s="18">
        <v>23.905179940389022</v>
      </c>
      <c r="AU36" s="18">
        <v>23.821047967602311</v>
      </c>
      <c r="AV36" s="18">
        <v>23.817826233196559</v>
      </c>
      <c r="AW36" s="18">
        <v>25.384777564962896</v>
      </c>
      <c r="AX36" s="19">
        <v>35.828158287750362</v>
      </c>
    </row>
    <row r="37" spans="1:50">
      <c r="A37" s="16" t="s">
        <v>37</v>
      </c>
      <c r="B37" s="17">
        <v>0.65901717946169602</v>
      </c>
      <c r="C37" s="18">
        <v>1.13693115581576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7">
        <v>5.6434877199257567</v>
      </c>
      <c r="J37" s="18">
        <v>3.7936379397207558</v>
      </c>
      <c r="K37" s="18">
        <v>3.626310986661041</v>
      </c>
      <c r="L37" s="18">
        <v>3.2479306165270136</v>
      </c>
      <c r="M37" s="18">
        <v>3.4034929322457756</v>
      </c>
      <c r="N37" s="18">
        <v>3.4888362378861886</v>
      </c>
      <c r="O37" s="18">
        <v>2.8444370074550025</v>
      </c>
      <c r="P37" s="17">
        <v>10.230733816552691</v>
      </c>
      <c r="Q37" s="18">
        <v>8.4986770871480832</v>
      </c>
      <c r="R37" s="18">
        <v>6.281365320534162</v>
      </c>
      <c r="S37" s="18">
        <v>5.1378780324615798</v>
      </c>
      <c r="T37" s="18">
        <v>5.4307748273324252</v>
      </c>
      <c r="U37" s="18">
        <v>6.394745477809713</v>
      </c>
      <c r="V37" s="18">
        <v>4.9671927894604844</v>
      </c>
      <c r="W37" s="17">
        <v>2.5902676722500437E-3</v>
      </c>
      <c r="X37" s="18">
        <v>4.4351544183486892E-3</v>
      </c>
      <c r="Y37" s="18">
        <v>3.2194501887243506E-5</v>
      </c>
      <c r="Z37" s="18">
        <v>3.0430607827510243E-5</v>
      </c>
      <c r="AA37" s="18">
        <v>3.0584745619429585E-5</v>
      </c>
      <c r="AB37" s="18">
        <v>4.9316891303371902E-5</v>
      </c>
      <c r="AC37" s="18">
        <v>4.6958589052796178E-5</v>
      </c>
      <c r="AD37" s="17">
        <v>3.8369166582264301E-3</v>
      </c>
      <c r="AE37" s="18">
        <v>6.6194178630621598E-3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29.861428482530076</v>
      </c>
      <c r="AL37" s="18">
        <f t="shared" si="2"/>
        <v>26.059960705539346</v>
      </c>
      <c r="AM37" s="18">
        <f t="shared" si="3"/>
        <v>24.424869212814009</v>
      </c>
      <c r="AN37" s="18">
        <f t="shared" si="4"/>
        <v>23.086663022665888</v>
      </c>
      <c r="AO37" s="18">
        <f t="shared" si="5"/>
        <v>23.203602101939968</v>
      </c>
      <c r="AP37" s="18">
        <f t="shared" si="6"/>
        <v>37.415041372163849</v>
      </c>
      <c r="AQ37" s="18">
        <f t="shared" si="7"/>
        <v>35.625877985311746</v>
      </c>
      <c r="AR37" s="17">
        <v>32.916581092006211</v>
      </c>
      <c r="AS37" s="18">
        <v>28.726181345283784</v>
      </c>
      <c r="AT37" s="18">
        <v>26.923802006846223</v>
      </c>
      <c r="AU37" s="18">
        <v>25.448682603177858</v>
      </c>
      <c r="AV37" s="18">
        <v>25.577585836591549</v>
      </c>
      <c r="AW37" s="18">
        <v>41.243011669991304</v>
      </c>
      <c r="AX37" s="19">
        <v>39.270797187866975</v>
      </c>
    </row>
    <row r="38" spans="1:50">
      <c r="A38" s="16" t="s">
        <v>38</v>
      </c>
      <c r="B38" s="17">
        <v>22.529854455413215</v>
      </c>
      <c r="C38" s="18">
        <v>22.228567081092191</v>
      </c>
      <c r="D38" s="18">
        <v>16.999598765356858</v>
      </c>
      <c r="E38" s="18">
        <v>18.731754419679572</v>
      </c>
      <c r="F38" s="18">
        <v>22.00594101962486</v>
      </c>
      <c r="G38" s="18">
        <v>10.574604619380807</v>
      </c>
      <c r="H38" s="18">
        <v>10.668315845937714</v>
      </c>
      <c r="I38" s="17">
        <v>18.938622459152143</v>
      </c>
      <c r="J38" s="18">
        <v>14.886610163246326</v>
      </c>
      <c r="K38" s="18">
        <v>8.1922027010661171</v>
      </c>
      <c r="L38" s="18">
        <v>7.8411242313617819</v>
      </c>
      <c r="M38" s="18">
        <v>8.636795800159673</v>
      </c>
      <c r="N38" s="18">
        <v>6.4777419879631628</v>
      </c>
      <c r="O38" s="18">
        <v>6.4350561958341244</v>
      </c>
      <c r="P38" s="17">
        <v>43.005590782018253</v>
      </c>
      <c r="Q38" s="18">
        <v>39.462075010198795</v>
      </c>
      <c r="R38" s="18">
        <v>23.50207306195172</v>
      </c>
      <c r="S38" s="18">
        <v>21.546478281954563</v>
      </c>
      <c r="T38" s="18">
        <v>24.216018554174997</v>
      </c>
      <c r="U38" s="18">
        <v>15.148793721980981</v>
      </c>
      <c r="V38" s="18">
        <v>12.34161756425449</v>
      </c>
      <c r="W38" s="17">
        <v>0.19039209922444161</v>
      </c>
      <c r="X38" s="18">
        <v>0.18897064922834383</v>
      </c>
      <c r="Y38" s="18">
        <v>0.13276977552927505</v>
      </c>
      <c r="Z38" s="18">
        <v>0.11836077242750703</v>
      </c>
      <c r="AA38" s="18">
        <v>0.13182066857182437</v>
      </c>
      <c r="AB38" s="18">
        <v>8.5841329302732777E-2</v>
      </c>
      <c r="AC38" s="18">
        <v>5.9158109082289093E-2</v>
      </c>
      <c r="AD38" s="17">
        <v>0.21631661685200221</v>
      </c>
      <c r="AE38" s="18">
        <v>0.24949496671980331</v>
      </c>
      <c r="AF38" s="18">
        <v>0.1815043374355601</v>
      </c>
      <c r="AG38" s="18">
        <v>0.1248829989884926</v>
      </c>
      <c r="AH38" s="18">
        <v>0.13185690453633317</v>
      </c>
      <c r="AI38" s="18">
        <v>0.11829696848396601</v>
      </c>
      <c r="AJ38" s="18">
        <v>5.2622849619201793E-2</v>
      </c>
      <c r="AK38" s="17">
        <f t="shared" si="1"/>
        <v>64.216288279915574</v>
      </c>
      <c r="AL38" s="18">
        <f t="shared" si="2"/>
        <v>65.585276943708863</v>
      </c>
      <c r="AM38" s="18">
        <f t="shared" si="3"/>
        <v>49.706201959850112</v>
      </c>
      <c r="AN38" s="18">
        <f t="shared" si="4"/>
        <v>50.331688583031493</v>
      </c>
      <c r="AO38" s="18">
        <f t="shared" si="5"/>
        <v>51.549946106635936</v>
      </c>
      <c r="AP38" s="18">
        <f t="shared" si="6"/>
        <v>43.996538103653407</v>
      </c>
      <c r="AQ38" s="18">
        <f t="shared" si="7"/>
        <v>50.901385087278626</v>
      </c>
      <c r="AR38" s="17">
        <v>70.786320950122018</v>
      </c>
      <c r="AS38" s="18">
        <v>72.295372213096655</v>
      </c>
      <c r="AT38" s="18">
        <v>54.791693188564338</v>
      </c>
      <c r="AU38" s="18">
        <v>55.48117397365003</v>
      </c>
      <c r="AV38" s="18">
        <v>56.824072642751965</v>
      </c>
      <c r="AW38" s="18">
        <v>48.497867913576293</v>
      </c>
      <c r="AX38" s="19">
        <v>56.109156696943195</v>
      </c>
    </row>
    <row r="39" spans="1:50">
      <c r="A39" s="16" t="s">
        <v>39</v>
      </c>
      <c r="B39" s="17">
        <v>23.857320013552705</v>
      </c>
      <c r="C39" s="18">
        <v>17.366533246364867</v>
      </c>
      <c r="D39" s="18">
        <v>23.723668767236127</v>
      </c>
      <c r="E39" s="18">
        <v>23.956704847459218</v>
      </c>
      <c r="F39" s="18">
        <v>24.96746723030256</v>
      </c>
      <c r="G39" s="18">
        <v>24.5949634240942</v>
      </c>
      <c r="H39" s="18">
        <v>26.054224865497684</v>
      </c>
      <c r="I39" s="17">
        <v>12.417105539602193</v>
      </c>
      <c r="J39" s="18">
        <v>10.096035419701085</v>
      </c>
      <c r="K39" s="18">
        <v>14.502062728116137</v>
      </c>
      <c r="L39" s="18">
        <v>14.681349138349239</v>
      </c>
      <c r="M39" s="18">
        <v>16.662106101035253</v>
      </c>
      <c r="N39" s="18">
        <v>15.84325373143739</v>
      </c>
      <c r="O39" s="18">
        <v>16.280123210930963</v>
      </c>
      <c r="P39" s="17">
        <v>28.87958909900183</v>
      </c>
      <c r="Q39" s="18">
        <v>21.8678783011473</v>
      </c>
      <c r="R39" s="18">
        <v>35.741835811969324</v>
      </c>
      <c r="S39" s="18">
        <v>36.071013634524959</v>
      </c>
      <c r="T39" s="18">
        <v>38.845527930947334</v>
      </c>
      <c r="U39" s="18">
        <v>37.844101679435262</v>
      </c>
      <c r="V39" s="18">
        <v>38.474533233945991</v>
      </c>
      <c r="W39" s="17">
        <v>0.18199915652201545</v>
      </c>
      <c r="X39" s="18">
        <v>0.16110564223702808</v>
      </c>
      <c r="Y39" s="18">
        <v>0.18925344550208867</v>
      </c>
      <c r="Z39" s="18">
        <v>0.19046678834170072</v>
      </c>
      <c r="AA39" s="18">
        <v>0.19433396633383712</v>
      </c>
      <c r="AB39" s="18">
        <v>0.19560906962466135</v>
      </c>
      <c r="AC39" s="18">
        <v>0.20036921300082847</v>
      </c>
      <c r="AD39" s="17">
        <v>2.3382267244063691E-2</v>
      </c>
      <c r="AE39" s="18">
        <v>1.4164527305906132E-2</v>
      </c>
      <c r="AF39" s="18">
        <v>1.7546861696518267E-2</v>
      </c>
      <c r="AG39" s="18">
        <v>1.7699181773917647E-2</v>
      </c>
      <c r="AH39" s="18">
        <v>1.8165106547023843E-2</v>
      </c>
      <c r="AI39" s="18">
        <v>1.8001007956118517E-2</v>
      </c>
      <c r="AJ39" s="18">
        <v>1.7688917659713827E-2</v>
      </c>
      <c r="AK39" s="17">
        <f t="shared" si="1"/>
        <v>24.843200343770256</v>
      </c>
      <c r="AL39" s="18">
        <f t="shared" si="2"/>
        <v>20.864831496415288</v>
      </c>
      <c r="AM39" s="18">
        <f t="shared" si="3"/>
        <v>28.149547307645097</v>
      </c>
      <c r="AN39" s="18">
        <f t="shared" si="4"/>
        <v>28.492536973431339</v>
      </c>
      <c r="AO39" s="18">
        <f t="shared" si="5"/>
        <v>29.421449642957956</v>
      </c>
      <c r="AP39" s="18">
        <f t="shared" si="6"/>
        <v>29.281945075499571</v>
      </c>
      <c r="AQ39" s="18">
        <f t="shared" si="7"/>
        <v>29.460049326455891</v>
      </c>
      <c r="AR39" s="17">
        <v>27.384933014141737</v>
      </c>
      <c r="AS39" s="18">
        <v>22.999533271645035</v>
      </c>
      <c r="AT39" s="18">
        <v>31.029555642237575</v>
      </c>
      <c r="AU39" s="18">
        <v>31.407636923720073</v>
      </c>
      <c r="AV39" s="18">
        <v>32.431587577378629</v>
      </c>
      <c r="AW39" s="18">
        <v>32.27781015811901</v>
      </c>
      <c r="AX39" s="19">
        <v>32.47413643309492</v>
      </c>
    </row>
    <row r="40" spans="1:50">
      <c r="A40" s="16" t="s">
        <v>40</v>
      </c>
      <c r="B40" s="17">
        <v>72.758794885365987</v>
      </c>
      <c r="C40" s="18">
        <v>80.397999380952768</v>
      </c>
      <c r="D40" s="18">
        <v>78.289675722984171</v>
      </c>
      <c r="E40" s="18">
        <v>74.571697575773342</v>
      </c>
      <c r="F40" s="18">
        <v>75.135965618442086</v>
      </c>
      <c r="G40" s="18">
        <v>69.091783718445555</v>
      </c>
      <c r="H40" s="18">
        <v>71.900787362463831</v>
      </c>
      <c r="I40" s="17">
        <v>27.718224973948391</v>
      </c>
      <c r="J40" s="18">
        <v>18.117976677207295</v>
      </c>
      <c r="K40" s="18">
        <v>18.843390241044677</v>
      </c>
      <c r="L40" s="18">
        <v>18.922526679002384</v>
      </c>
      <c r="M40" s="18">
        <v>18.849894047418999</v>
      </c>
      <c r="N40" s="18">
        <v>18.051240732630632</v>
      </c>
      <c r="O40" s="18">
        <v>17.632497893925638</v>
      </c>
      <c r="P40" s="17">
        <v>66.715996031733766</v>
      </c>
      <c r="Q40" s="18">
        <v>57.044253796703529</v>
      </c>
      <c r="R40" s="18">
        <v>57.878676863796507</v>
      </c>
      <c r="S40" s="18">
        <v>58.019355826488329</v>
      </c>
      <c r="T40" s="18">
        <v>57.580911651588053</v>
      </c>
      <c r="U40" s="18">
        <v>56.608024771282402</v>
      </c>
      <c r="V40" s="18">
        <v>55.528305039939333</v>
      </c>
      <c r="W40" s="17">
        <v>0.39481742145654475</v>
      </c>
      <c r="X40" s="18">
        <v>0.38166618687079784</v>
      </c>
      <c r="Y40" s="18">
        <v>0.38208845672548264</v>
      </c>
      <c r="Z40" s="18">
        <v>0.37427037391088452</v>
      </c>
      <c r="AA40" s="18">
        <v>0.33083318331495248</v>
      </c>
      <c r="AB40" s="18">
        <v>0.33245339647971905</v>
      </c>
      <c r="AC40" s="18">
        <v>0.3383276918811115</v>
      </c>
      <c r="AD40" s="17">
        <v>0.32316698922092857</v>
      </c>
      <c r="AE40" s="18">
        <v>0.33710801223480719</v>
      </c>
      <c r="AF40" s="18">
        <v>0.35294214404634683</v>
      </c>
      <c r="AG40" s="18">
        <v>0.38497639680079565</v>
      </c>
      <c r="AH40" s="18">
        <v>0.41709419402867393</v>
      </c>
      <c r="AI40" s="18">
        <v>0.41376490783502823</v>
      </c>
      <c r="AJ40" s="18">
        <v>0.33851199855133018</v>
      </c>
      <c r="AK40" s="17">
        <f t="shared" si="1"/>
        <v>95.928502685413505</v>
      </c>
      <c r="AL40" s="18">
        <f t="shared" si="2"/>
        <v>96.948691445665972</v>
      </c>
      <c r="AM40" s="18">
        <f t="shared" si="3"/>
        <v>97.260794176392068</v>
      </c>
      <c r="AN40" s="18">
        <f t="shared" si="4"/>
        <v>98.204880886641106</v>
      </c>
      <c r="AO40" s="18">
        <f t="shared" si="5"/>
        <v>100.0917746810505</v>
      </c>
      <c r="AP40" s="18">
        <f t="shared" si="6"/>
        <v>113.12597418025847</v>
      </c>
      <c r="AQ40" s="18">
        <f t="shared" si="7"/>
        <v>123.74739788436453</v>
      </c>
      <c r="AR40" s="17">
        <v>105.74304372366085</v>
      </c>
      <c r="AS40" s="18">
        <v>106.86760901616351</v>
      </c>
      <c r="AT40" s="18">
        <v>107.21164328937292</v>
      </c>
      <c r="AU40" s="18">
        <v>108.25232045503425</v>
      </c>
      <c r="AV40" s="18">
        <v>110.33226424044345</v>
      </c>
      <c r="AW40" s="18">
        <v>124.7000057246149</v>
      </c>
      <c r="AX40" s="19">
        <v>136.40811790931176</v>
      </c>
    </row>
    <row r="41" spans="1:50">
      <c r="A41" s="16" t="s">
        <v>41</v>
      </c>
      <c r="B41" s="17">
        <v>24.762915289371971</v>
      </c>
      <c r="C41" s="18">
        <v>13.069347131313805</v>
      </c>
      <c r="D41" s="18">
        <v>18.277505702046323</v>
      </c>
      <c r="E41" s="18">
        <v>17.450184392362754</v>
      </c>
      <c r="F41" s="18">
        <v>20.394949267039291</v>
      </c>
      <c r="G41" s="18">
        <v>12.269278688062451</v>
      </c>
      <c r="H41" s="18">
        <v>7.5494237479808906</v>
      </c>
      <c r="I41" s="17">
        <v>19.68768399462915</v>
      </c>
      <c r="J41" s="18">
        <v>14.284328477881813</v>
      </c>
      <c r="K41" s="18">
        <v>15.80461426560009</v>
      </c>
      <c r="L41" s="18">
        <v>15.840865929814987</v>
      </c>
      <c r="M41" s="18">
        <v>12.726434274374279</v>
      </c>
      <c r="N41" s="18">
        <v>9.6442305806192827</v>
      </c>
      <c r="O41" s="18">
        <v>9.1583525637962548</v>
      </c>
      <c r="P41" s="17">
        <v>37.072750477872006</v>
      </c>
      <c r="Q41" s="18">
        <v>28.279765878052654</v>
      </c>
      <c r="R41" s="18">
        <v>30.397807824189979</v>
      </c>
      <c r="S41" s="18">
        <v>28.922936694356483</v>
      </c>
      <c r="T41" s="18">
        <v>24.670164820945285</v>
      </c>
      <c r="U41" s="18">
        <v>19.874081554623569</v>
      </c>
      <c r="V41" s="18">
        <v>18.959983243957332</v>
      </c>
      <c r="W41" s="17">
        <v>3.6767942412738154E-2</v>
      </c>
      <c r="X41" s="18">
        <v>5.0415219417663415E-2</v>
      </c>
      <c r="Y41" s="18">
        <v>5.4733283804188786E-2</v>
      </c>
      <c r="Z41" s="18">
        <v>5.4941569247064836E-2</v>
      </c>
      <c r="AA41" s="18">
        <v>4.8645731672380524E-2</v>
      </c>
      <c r="AB41" s="18">
        <v>4.343394824274481E-2</v>
      </c>
      <c r="AC41" s="18">
        <v>4.1949014422422826E-2</v>
      </c>
      <c r="AD41" s="17">
        <v>4.4474231961268491E-2</v>
      </c>
      <c r="AE41" s="18">
        <v>2.0579221528626821E-2</v>
      </c>
      <c r="AF41" s="18">
        <v>3.1105735588825296E-2</v>
      </c>
      <c r="AG41" s="18">
        <v>2.8803911996523941E-2</v>
      </c>
      <c r="AH41" s="18">
        <v>4.1714907387344326E-2</v>
      </c>
      <c r="AI41" s="18">
        <v>2.3954873330850147E-2</v>
      </c>
      <c r="AJ41" s="18">
        <v>1.1207543069763456E-2</v>
      </c>
      <c r="AK41" s="17">
        <f t="shared" si="1"/>
        <v>28.66810394146918</v>
      </c>
      <c r="AL41" s="18">
        <f t="shared" si="2"/>
        <v>28.291898781103718</v>
      </c>
      <c r="AM41" s="18">
        <f t="shared" si="3"/>
        <v>29.766005068030953</v>
      </c>
      <c r="AN41" s="18">
        <f t="shared" si="4"/>
        <v>29.935157636018548</v>
      </c>
      <c r="AO41" s="18">
        <f t="shared" si="5"/>
        <v>31.580472293814854</v>
      </c>
      <c r="AP41" s="18">
        <f t="shared" si="6"/>
        <v>29.241035974758002</v>
      </c>
      <c r="AQ41" s="18">
        <f t="shared" si="7"/>
        <v>32.841879530805876</v>
      </c>
      <c r="AR41" s="17">
        <v>31.601166323824835</v>
      </c>
      <c r="AS41" s="18">
        <v>31.186471237297223</v>
      </c>
      <c r="AT41" s="18">
        <v>32.811394812546268</v>
      </c>
      <c r="AU41" s="18">
        <v>32.997853548917242</v>
      </c>
      <c r="AV41" s="18">
        <v>34.811501994667346</v>
      </c>
      <c r="AW41" s="18">
        <v>32.232715606371471</v>
      </c>
      <c r="AX41" s="19">
        <v>36.201965067482156</v>
      </c>
    </row>
    <row r="42" spans="1:50">
      <c r="A42" s="16" t="s">
        <v>42</v>
      </c>
      <c r="B42" s="17">
        <v>2.9174194481529798</v>
      </c>
      <c r="C42" s="18">
        <v>3.3959357673241302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0</v>
      </c>
      <c r="K42" s="18">
        <v>0</v>
      </c>
      <c r="L42" s="18">
        <v>5.1572571220237402E-2</v>
      </c>
      <c r="M42" s="18">
        <v>0.17316834108032031</v>
      </c>
      <c r="N42" s="18">
        <v>0.17316834184988911</v>
      </c>
      <c r="O42" s="18">
        <v>0.17316834067355752</v>
      </c>
      <c r="P42" s="17">
        <v>2.9273681581277238</v>
      </c>
      <c r="Q42" s="18">
        <v>3.363089725050024</v>
      </c>
      <c r="R42" s="18">
        <v>0.49725796646041381</v>
      </c>
      <c r="S42" s="18">
        <v>0.67488737907075191</v>
      </c>
      <c r="T42" s="18">
        <v>0.79648314893083494</v>
      </c>
      <c r="U42" s="18">
        <v>0.79648314970040368</v>
      </c>
      <c r="V42" s="18">
        <v>0.79648314852407265</v>
      </c>
      <c r="W42" s="17">
        <v>4.2476080014496181E-3</v>
      </c>
      <c r="X42" s="18">
        <v>4.9438705935174534E-3</v>
      </c>
      <c r="Y42" s="18">
        <v>4.8480465410887099E-6</v>
      </c>
      <c r="Z42" s="18">
        <v>6.5793386133200709E-6</v>
      </c>
      <c r="AA42" s="18">
        <v>7.9355579220103909E-6</v>
      </c>
      <c r="AB42" s="18">
        <v>7.9355579328831802E-6</v>
      </c>
      <c r="AC42" s="18">
        <v>7.9355579216541305E-6</v>
      </c>
      <c r="AD42" s="17">
        <v>6.4825981217537798E-3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3.9545049354169137</v>
      </c>
      <c r="AL42" s="18">
        <f t="shared" si="2"/>
        <v>4.2755384247642851</v>
      </c>
      <c r="AM42" s="18">
        <f t="shared" si="3"/>
        <v>3.6780473609577995</v>
      </c>
      <c r="AN42" s="18">
        <f t="shared" si="4"/>
        <v>4.9915195364719702</v>
      </c>
      <c r="AO42" s="18">
        <f t="shared" si="5"/>
        <v>6.0204368141695985</v>
      </c>
      <c r="AP42" s="18">
        <f t="shared" si="6"/>
        <v>6.0204368224184144</v>
      </c>
      <c r="AQ42" s="18">
        <f t="shared" si="7"/>
        <v>6.0204368138993223</v>
      </c>
      <c r="AR42" s="17">
        <v>4.3590942898643537</v>
      </c>
      <c r="AS42" s="18">
        <v>4.7129730365403439</v>
      </c>
      <c r="AT42" s="18">
        <v>4.0543520645047533</v>
      </c>
      <c r="AU42" s="18">
        <v>5.5022068917679539</v>
      </c>
      <c r="AV42" s="18">
        <v>6.6363937250641047</v>
      </c>
      <c r="AW42" s="18">
        <v>6.6363937341568651</v>
      </c>
      <c r="AX42" s="19">
        <v>6.6363937247661759</v>
      </c>
    </row>
    <row r="43" spans="1:50">
      <c r="A43" s="16" t="s">
        <v>43</v>
      </c>
      <c r="B43" s="17">
        <v>50.982740236670622</v>
      </c>
      <c r="C43" s="18">
        <v>52.729097870216911</v>
      </c>
      <c r="D43" s="18">
        <v>44.928420002890519</v>
      </c>
      <c r="E43" s="18">
        <v>43.116843855033295</v>
      </c>
      <c r="F43" s="18">
        <v>43.237216864831794</v>
      </c>
      <c r="G43" s="18">
        <v>41.702384330160641</v>
      </c>
      <c r="H43" s="18">
        <v>41.023922756072679</v>
      </c>
      <c r="I43" s="17">
        <v>31.629403973072815</v>
      </c>
      <c r="J43" s="18">
        <v>14.460213878441447</v>
      </c>
      <c r="K43" s="18">
        <v>12.610616875831663</v>
      </c>
      <c r="L43" s="18">
        <v>12.807960333401985</v>
      </c>
      <c r="M43" s="18">
        <v>12.747679254341159</v>
      </c>
      <c r="N43" s="18">
        <v>12.245740853215072</v>
      </c>
      <c r="O43" s="18">
        <v>12.557137382579276</v>
      </c>
      <c r="P43" s="17">
        <v>79.75631983243909</v>
      </c>
      <c r="Q43" s="18">
        <v>63.380823368797849</v>
      </c>
      <c r="R43" s="18">
        <v>47.468418352115044</v>
      </c>
      <c r="S43" s="18">
        <v>47.737856234942917</v>
      </c>
      <c r="T43" s="18">
        <v>47.630097892896472</v>
      </c>
      <c r="U43" s="18">
        <v>45.284030321873153</v>
      </c>
      <c r="V43" s="18">
        <v>46.606649260216685</v>
      </c>
      <c r="W43" s="17">
        <v>0.30524330699566976</v>
      </c>
      <c r="X43" s="18">
        <v>0.31293371833169437</v>
      </c>
      <c r="Y43" s="18">
        <v>0.25612422510588406</v>
      </c>
      <c r="Z43" s="18">
        <v>0.25488905322037125</v>
      </c>
      <c r="AA43" s="18">
        <v>0.25492086341167824</v>
      </c>
      <c r="AB43" s="18">
        <v>0.23392004405624336</v>
      </c>
      <c r="AC43" s="18">
        <v>0.22922479763443795</v>
      </c>
      <c r="AD43" s="17">
        <v>0.31465596795029049</v>
      </c>
      <c r="AE43" s="18">
        <v>0.32443083189829552</v>
      </c>
      <c r="AF43" s="18">
        <v>0.26445625571211961</v>
      </c>
      <c r="AG43" s="18">
        <v>0.27798088766330159</v>
      </c>
      <c r="AH43" s="18">
        <v>0.27483676013124259</v>
      </c>
      <c r="AI43" s="18">
        <v>0.24088023764523792</v>
      </c>
      <c r="AJ43" s="18">
        <v>0.2367344323863948</v>
      </c>
      <c r="AK43" s="17">
        <f t="shared" si="1"/>
        <v>95.374582372341919</v>
      </c>
      <c r="AL43" s="18">
        <f t="shared" si="2"/>
        <v>98.055830410658174</v>
      </c>
      <c r="AM43" s="18">
        <f t="shared" si="3"/>
        <v>85.609091238764762</v>
      </c>
      <c r="AN43" s="18">
        <f t="shared" si="4"/>
        <v>86.99595692641644</v>
      </c>
      <c r="AO43" s="18">
        <f t="shared" si="5"/>
        <v>86.363771681327989</v>
      </c>
      <c r="AP43" s="18">
        <f t="shared" si="6"/>
        <v>95.657674369428108</v>
      </c>
      <c r="AQ43" s="18">
        <f t="shared" si="7"/>
        <v>111.25238781405604</v>
      </c>
      <c r="AR43" s="17">
        <v>105.1324512694386</v>
      </c>
      <c r="AS43" s="18">
        <v>108.08802047580302</v>
      </c>
      <c r="AT43" s="18">
        <v>94.367842972494032</v>
      </c>
      <c r="AU43" s="18">
        <v>95.896600275515041</v>
      </c>
      <c r="AV43" s="18">
        <v>95.199735525816337</v>
      </c>
      <c r="AW43" s="18">
        <v>105.44450669183867</v>
      </c>
      <c r="AX43" s="19">
        <v>122.63473086369993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0.21872544745666031</v>
      </c>
      <c r="J44" s="18">
        <v>0.18006228132556296</v>
      </c>
      <c r="K44" s="18">
        <v>0.18883235811630358</v>
      </c>
      <c r="L44" s="18">
        <v>0.18883235811630356</v>
      </c>
      <c r="M44" s="18">
        <v>0.18883235811630356</v>
      </c>
      <c r="N44" s="18">
        <v>0.21448495492738959</v>
      </c>
      <c r="O44" s="18">
        <v>0.19154021593739493</v>
      </c>
      <c r="P44" s="17">
        <v>0.31379746607693626</v>
      </c>
      <c r="Q44" s="18">
        <v>0.27381593042433117</v>
      </c>
      <c r="R44" s="18">
        <v>0.28258600721507188</v>
      </c>
      <c r="S44" s="18">
        <v>0.29244366852373543</v>
      </c>
      <c r="T44" s="18">
        <v>0.28330336093151348</v>
      </c>
      <c r="U44" s="18">
        <v>0.31329805179594905</v>
      </c>
      <c r="V44" s="18">
        <v>0.31262576203037379</v>
      </c>
      <c r="W44" s="17">
        <v>3.7148884351646601E-6</v>
      </c>
      <c r="X44" s="18">
        <v>3.524611687273946E-6</v>
      </c>
      <c r="Y44" s="18">
        <v>3.5597388771918406E-6</v>
      </c>
      <c r="Z44" s="18">
        <v>3.6079291170834474E-6</v>
      </c>
      <c r="AA44" s="18">
        <v>3.5626867482130127E-6</v>
      </c>
      <c r="AB44" s="18">
        <v>3.7968110762338638E-6</v>
      </c>
      <c r="AC44" s="18">
        <v>4.1245142699519592E-6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2.8183590007660362</v>
      </c>
      <c r="AL44" s="18">
        <f t="shared" si="2"/>
        <v>2.6740025296596546</v>
      </c>
      <c r="AM44" s="18">
        <f t="shared" si="3"/>
        <v>2.7006523291366955</v>
      </c>
      <c r="AN44" s="18">
        <f t="shared" si="4"/>
        <v>2.7372126185553363</v>
      </c>
      <c r="AO44" s="18">
        <f t="shared" si="5"/>
        <v>2.7028887782173658</v>
      </c>
      <c r="AP44" s="18">
        <f t="shared" si="6"/>
        <v>2.8805109110733205</v>
      </c>
      <c r="AQ44" s="18">
        <f t="shared" si="7"/>
        <v>3.1291281338282841</v>
      </c>
      <c r="AR44" s="17">
        <v>3.1067081284934104</v>
      </c>
      <c r="AS44" s="18">
        <v>2.9475824024716637</v>
      </c>
      <c r="AT44" s="18">
        <v>2.9769587695830002</v>
      </c>
      <c r="AU44" s="18">
        <v>3.0172595787723515</v>
      </c>
      <c r="AV44" s="18">
        <v>2.9794240320055629</v>
      </c>
      <c r="AW44" s="18">
        <v>3.1752188628961431</v>
      </c>
      <c r="AX44" s="19">
        <v>3.4492723623283901</v>
      </c>
    </row>
    <row r="45" spans="1:50">
      <c r="A45" s="16" t="s">
        <v>45</v>
      </c>
      <c r="B45" s="17">
        <v>14.28880884370586</v>
      </c>
      <c r="C45" s="18">
        <v>20.578266915090897</v>
      </c>
      <c r="D45" s="18">
        <v>21.83821643997479</v>
      </c>
      <c r="E45" s="18">
        <v>18.898956263115064</v>
      </c>
      <c r="F45" s="18">
        <v>22.326415446809751</v>
      </c>
      <c r="G45" s="18">
        <v>13.932222142241624</v>
      </c>
      <c r="H45" s="18">
        <v>13.932222142241624</v>
      </c>
      <c r="I45" s="17">
        <v>5.8199523540534246</v>
      </c>
      <c r="J45" s="18">
        <v>5.0659285305975255</v>
      </c>
      <c r="K45" s="18">
        <v>4.2870673904458272</v>
      </c>
      <c r="L45" s="18">
        <v>4.2108767939830329</v>
      </c>
      <c r="M45" s="18">
        <v>4.6899222510387704</v>
      </c>
      <c r="N45" s="18">
        <v>4.4206524639434495</v>
      </c>
      <c r="O45" s="18">
        <v>4.9445277451132448</v>
      </c>
      <c r="P45" s="17">
        <v>8.8192840390653764</v>
      </c>
      <c r="Q45" s="18">
        <v>10.580017403522024</v>
      </c>
      <c r="R45" s="18">
        <v>10.861045751755924</v>
      </c>
      <c r="S45" s="18">
        <v>9.7281528173240801</v>
      </c>
      <c r="T45" s="18">
        <v>11.424111621570187</v>
      </c>
      <c r="U45" s="18">
        <v>8.4065043781897604</v>
      </c>
      <c r="V45" s="18">
        <v>9.7231025832277069</v>
      </c>
      <c r="W45" s="17">
        <v>6.662673180590202E-2</v>
      </c>
      <c r="X45" s="18">
        <v>7.7982916292347187E-2</v>
      </c>
      <c r="Y45" s="18">
        <v>7.815320039298955E-2</v>
      </c>
      <c r="Z45" s="18">
        <v>6.8682882413543825E-2</v>
      </c>
      <c r="AA45" s="18">
        <v>8.1263159768661344E-2</v>
      </c>
      <c r="AB45" s="18">
        <v>5.4708079279158287E-2</v>
      </c>
      <c r="AC45" s="18">
        <v>5.4724901786302682E-2</v>
      </c>
      <c r="AD45" s="17">
        <v>7.8044719588518371E-2</v>
      </c>
      <c r="AE45" s="18">
        <v>0.10735505071402973</v>
      </c>
      <c r="AF45" s="18">
        <v>0.10925669996599198</v>
      </c>
      <c r="AG45" s="18">
        <v>9.6616972721865035E-2</v>
      </c>
      <c r="AH45" s="18">
        <v>0.11201235056920977</v>
      </c>
      <c r="AI45" s="18">
        <v>7.6286074975357068E-2</v>
      </c>
      <c r="AJ45" s="18">
        <v>7.6286074975357068E-2</v>
      </c>
      <c r="AK45" s="17">
        <f t="shared" si="1"/>
        <v>21.423966704948114</v>
      </c>
      <c r="AL45" s="18">
        <f t="shared" si="2"/>
        <v>25.103464014070475</v>
      </c>
      <c r="AM45" s="18">
        <f t="shared" si="3"/>
        <v>25.143445974029564</v>
      </c>
      <c r="AN45" s="18">
        <f t="shared" si="4"/>
        <v>23.418629106242481</v>
      </c>
      <c r="AO45" s="18">
        <f t="shared" si="5"/>
        <v>29.562978389695857</v>
      </c>
      <c r="AP45" s="18">
        <f t="shared" si="6"/>
        <v>28.699894383045887</v>
      </c>
      <c r="AQ45" s="18">
        <f t="shared" si="7"/>
        <v>41.462556103127369</v>
      </c>
      <c r="AR45" s="17">
        <v>23.615874162498063</v>
      </c>
      <c r="AS45" s="18">
        <v>27.671824520814042</v>
      </c>
      <c r="AT45" s="18">
        <v>27.715897075078505</v>
      </c>
      <c r="AU45" s="18">
        <v>25.814612468731255</v>
      </c>
      <c r="AV45" s="18">
        <v>32.587596271724031</v>
      </c>
      <c r="AW45" s="18">
        <v>31.636209277269696</v>
      </c>
      <c r="AX45" s="19">
        <v>45.704631680594431</v>
      </c>
    </row>
    <row r="46" spans="1:50">
      <c r="A46" s="16" t="s">
        <v>46</v>
      </c>
      <c r="B46" s="17">
        <v>1.3646401300503701</v>
      </c>
      <c r="C46" s="18">
        <v>1.3844452771558</v>
      </c>
      <c r="D46" s="18">
        <v>1.44930011691098</v>
      </c>
      <c r="E46" s="18">
        <v>1.4664698840641099</v>
      </c>
      <c r="F46" s="18">
        <v>1.4664698862535801</v>
      </c>
      <c r="G46" s="18">
        <v>1.4603864783248699</v>
      </c>
      <c r="H46" s="18">
        <v>1.8826063536742601</v>
      </c>
      <c r="I46" s="17">
        <v>0.51825313785001137</v>
      </c>
      <c r="J46" s="18">
        <v>0.53692181273710848</v>
      </c>
      <c r="K46" s="18">
        <v>0.57955710400632432</v>
      </c>
      <c r="L46" s="18">
        <v>0.6032649238828367</v>
      </c>
      <c r="M46" s="18">
        <v>0.60265590657205759</v>
      </c>
      <c r="N46" s="18">
        <v>0.62802110979696535</v>
      </c>
      <c r="O46" s="18">
        <v>0.63375188623477763</v>
      </c>
      <c r="P46" s="17">
        <v>1.2955277250211468</v>
      </c>
      <c r="Q46" s="18">
        <v>1.3141963999082407</v>
      </c>
      <c r="R46" s="18">
        <v>1.330918907868093</v>
      </c>
      <c r="S46" s="18">
        <v>1.38053951105397</v>
      </c>
      <c r="T46" s="18">
        <v>1.3799304956836111</v>
      </c>
      <c r="U46" s="18">
        <v>1.4150514601049713</v>
      </c>
      <c r="V46" s="18">
        <v>1.3465419260261096</v>
      </c>
      <c r="W46" s="17">
        <v>7.2336835251983617E-3</v>
      </c>
      <c r="X46" s="18">
        <v>7.3386524599935096E-3</v>
      </c>
      <c r="Y46" s="18">
        <v>7.6818770861500438E-3</v>
      </c>
      <c r="Z46" s="18">
        <v>7.7732859577673598E-3</v>
      </c>
      <c r="AA46" s="18">
        <v>7.7583454708220374E-3</v>
      </c>
      <c r="AB46" s="18">
        <v>7.7233484976513755E-3</v>
      </c>
      <c r="AC46" s="18">
        <v>7.2509685480884479E-3</v>
      </c>
      <c r="AD46" s="17">
        <v>1.70580016256296E-3</v>
      </c>
      <c r="AE46" s="18">
        <v>1.73055659644476E-3</v>
      </c>
      <c r="AF46" s="18">
        <v>1.8116251461387301E-3</v>
      </c>
      <c r="AG46" s="18">
        <v>1.8330873550801399E-3</v>
      </c>
      <c r="AH46" s="18">
        <v>1.8290406869744299E-3</v>
      </c>
      <c r="AI46" s="18">
        <v>1.8205639661806701E-3</v>
      </c>
      <c r="AJ46" s="18">
        <v>1.58192939550943E-3</v>
      </c>
      <c r="AK46" s="17">
        <f t="shared" si="1"/>
        <v>4.1623914270953248</v>
      </c>
      <c r="AL46" s="18">
        <f t="shared" si="2"/>
        <v>4.2120455463936963</v>
      </c>
      <c r="AM46" s="18">
        <f t="shared" si="3"/>
        <v>3.9866296934842587</v>
      </c>
      <c r="AN46" s="18">
        <f t="shared" si="4"/>
        <v>4.3389624903006947</v>
      </c>
      <c r="AO46" s="18">
        <f t="shared" si="5"/>
        <v>4.270524368906198</v>
      </c>
      <c r="AP46" s="18">
        <f t="shared" si="6"/>
        <v>4.5946349414247303</v>
      </c>
      <c r="AQ46" s="18">
        <f t="shared" si="7"/>
        <v>4.3787857291567231</v>
      </c>
      <c r="AR46" s="17">
        <v>4.5882498563928751</v>
      </c>
      <c r="AS46" s="18">
        <v>4.6429841382907817</v>
      </c>
      <c r="AT46" s="18">
        <v>4.394505764054327</v>
      </c>
      <c r="AU46" s="18">
        <v>4.7828860816458496</v>
      </c>
      <c r="AV46" s="18">
        <v>4.7074459876133599</v>
      </c>
      <c r="AW46" s="18">
        <v>5.0647166369168364</v>
      </c>
      <c r="AX46" s="19">
        <v>4.8267836758924769</v>
      </c>
    </row>
    <row r="47" spans="1:50">
      <c r="A47" s="16" t="s">
        <v>47</v>
      </c>
      <c r="B47" s="17">
        <v>39.37708747980011</v>
      </c>
      <c r="C47" s="18">
        <v>41.304945809464996</v>
      </c>
      <c r="D47" s="18">
        <v>41.367323250417051</v>
      </c>
      <c r="E47" s="18">
        <v>40.425958806738613</v>
      </c>
      <c r="F47" s="18">
        <v>40.489734731500313</v>
      </c>
      <c r="G47" s="18">
        <v>39.289256533393427</v>
      </c>
      <c r="H47" s="18">
        <v>40.345228561379592</v>
      </c>
      <c r="I47" s="17">
        <v>6.5802441905030991</v>
      </c>
      <c r="J47" s="18">
        <v>6.171810061171465</v>
      </c>
      <c r="K47" s="18">
        <v>6.1641422520232663</v>
      </c>
      <c r="L47" s="18">
        <v>6.2814188858148157</v>
      </c>
      <c r="M47" s="18">
        <v>6.4887106872420013</v>
      </c>
      <c r="N47" s="18">
        <v>6.5789773231298074</v>
      </c>
      <c r="O47" s="18">
        <v>6.5789773262429083</v>
      </c>
      <c r="P47" s="17">
        <v>15.539679975583255</v>
      </c>
      <c r="Q47" s="18">
        <v>14.034278205780039</v>
      </c>
      <c r="R47" s="18">
        <v>14.012236057534878</v>
      </c>
      <c r="S47" s="18">
        <v>14.186305360709609</v>
      </c>
      <c r="T47" s="18">
        <v>14.585102751747105</v>
      </c>
      <c r="U47" s="18">
        <v>15.03295476799185</v>
      </c>
      <c r="V47" s="18">
        <v>15.026351277867924</v>
      </c>
      <c r="W47" s="17">
        <v>0.16159126088042339</v>
      </c>
      <c r="X47" s="18">
        <v>0.16161474674448401</v>
      </c>
      <c r="Y47" s="18">
        <v>0.16568645292145545</v>
      </c>
      <c r="Z47" s="18">
        <v>0.16406345491473501</v>
      </c>
      <c r="AA47" s="18">
        <v>0.16575201787793034</v>
      </c>
      <c r="AB47" s="18">
        <v>0.1620489284113564</v>
      </c>
      <c r="AC47" s="18">
        <v>0.16514957890708168</v>
      </c>
      <c r="AD47" s="17">
        <v>0.10095143546770741</v>
      </c>
      <c r="AE47" s="18">
        <v>9.654185060213194E-2</v>
      </c>
      <c r="AF47" s="18">
        <v>0.10086304099871135</v>
      </c>
      <c r="AG47" s="18">
        <v>0.10080326067746284</v>
      </c>
      <c r="AH47" s="18">
        <v>0.10266339181634543</v>
      </c>
      <c r="AI47" s="18">
        <v>0.14792372868350459</v>
      </c>
      <c r="AJ47" s="18">
        <v>0.10124217999861289</v>
      </c>
      <c r="AK47" s="17">
        <f t="shared" si="1"/>
        <v>38.990276183712616</v>
      </c>
      <c r="AL47" s="18">
        <f t="shared" si="2"/>
        <v>40.391375211893319</v>
      </c>
      <c r="AM47" s="18">
        <f t="shared" si="3"/>
        <v>40.300455525328061</v>
      </c>
      <c r="AN47" s="18">
        <f t="shared" si="4"/>
        <v>40.441565779059559</v>
      </c>
      <c r="AO47" s="18">
        <f t="shared" si="5"/>
        <v>43.845172211440392</v>
      </c>
      <c r="AP47" s="18">
        <f t="shared" si="6"/>
        <v>50.076754030494428</v>
      </c>
      <c r="AQ47" s="18">
        <f t="shared" si="7"/>
        <v>50.021736724271477</v>
      </c>
      <c r="AR47" s="17">
        <v>42.979410330344443</v>
      </c>
      <c r="AS47" s="18">
        <v>44.523857201197337</v>
      </c>
      <c r="AT47" s="18">
        <v>44.4236354305799</v>
      </c>
      <c r="AU47" s="18">
        <v>44.57918281548092</v>
      </c>
      <c r="AV47" s="18">
        <v>48.331015625565072</v>
      </c>
      <c r="AW47" s="18">
        <v>55.200156812108347</v>
      </c>
      <c r="AX47" s="19">
        <v>55.139510630268418</v>
      </c>
    </row>
    <row r="48" spans="1:50">
      <c r="A48" s="16" t="s">
        <v>48</v>
      </c>
      <c r="B48" s="17">
        <v>113.97804939440829</v>
      </c>
      <c r="C48" s="18">
        <v>121.96441381572889</v>
      </c>
      <c r="D48" s="18">
        <v>125.69642615644183</v>
      </c>
      <c r="E48" s="18">
        <v>123.24812391854468</v>
      </c>
      <c r="F48" s="18">
        <v>131.17219368663908</v>
      </c>
      <c r="G48" s="18">
        <v>97.187357151030497</v>
      </c>
      <c r="H48" s="18">
        <v>88.176823502048336</v>
      </c>
      <c r="I48" s="17">
        <v>54.642178658429273</v>
      </c>
      <c r="J48" s="18">
        <v>53.17957629839286</v>
      </c>
      <c r="K48" s="18">
        <v>57.588575241129284</v>
      </c>
      <c r="L48" s="18">
        <v>56.377972661420209</v>
      </c>
      <c r="M48" s="18">
        <v>57.983098557385716</v>
      </c>
      <c r="N48" s="18">
        <v>46.125944002921159</v>
      </c>
      <c r="O48" s="18">
        <v>46.516509187676512</v>
      </c>
      <c r="P48" s="17">
        <v>106.13881198741051</v>
      </c>
      <c r="Q48" s="18">
        <v>106.11059340582035</v>
      </c>
      <c r="R48" s="18">
        <v>120.81261474607429</v>
      </c>
      <c r="S48" s="18">
        <v>117.24545152008294</v>
      </c>
      <c r="T48" s="18">
        <v>121.64284025542399</v>
      </c>
      <c r="U48" s="18">
        <v>94.206713858123265</v>
      </c>
      <c r="V48" s="18">
        <v>92.398598757106214</v>
      </c>
      <c r="W48" s="17">
        <v>0.64385699873629365</v>
      </c>
      <c r="X48" s="18">
        <v>0.68705279046634959</v>
      </c>
      <c r="Y48" s="18">
        <v>0.7730628964895444</v>
      </c>
      <c r="Z48" s="18">
        <v>0.76062726145038528</v>
      </c>
      <c r="AA48" s="18">
        <v>0.79566980273694832</v>
      </c>
      <c r="AB48" s="18">
        <v>0.67369435600356486</v>
      </c>
      <c r="AC48" s="18">
        <v>0.60917827664595547</v>
      </c>
      <c r="AD48" s="17">
        <v>0.29141365010292153</v>
      </c>
      <c r="AE48" s="18">
        <v>0.32226185896096132</v>
      </c>
      <c r="AF48" s="18">
        <v>0.32536153750497221</v>
      </c>
      <c r="AG48" s="18">
        <v>0.31754718250188829</v>
      </c>
      <c r="AH48" s="18">
        <v>0.33683926976089629</v>
      </c>
      <c r="AI48" s="18">
        <v>0.27767495296291528</v>
      </c>
      <c r="AJ48" s="18">
        <v>0.22399539012478756</v>
      </c>
      <c r="AK48" s="17">
        <f t="shared" si="1"/>
        <v>196.32978963607187</v>
      </c>
      <c r="AL48" s="18">
        <f t="shared" si="2"/>
        <v>202.52893815144373</v>
      </c>
      <c r="AM48" s="18">
        <f t="shared" si="3"/>
        <v>223.69713985864232</v>
      </c>
      <c r="AN48" s="18">
        <f t="shared" si="4"/>
        <v>226.73144769773438</v>
      </c>
      <c r="AO48" s="18">
        <f t="shared" si="5"/>
        <v>240.59297397975757</v>
      </c>
      <c r="AP48" s="18">
        <f t="shared" si="6"/>
        <v>192.47382841334581</v>
      </c>
      <c r="AQ48" s="18">
        <f t="shared" si="7"/>
        <v>211.58098306847589</v>
      </c>
      <c r="AR48" s="17">
        <v>216.41648674352803</v>
      </c>
      <c r="AS48" s="18">
        <v>223.24987634265608</v>
      </c>
      <c r="AT48" s="18">
        <v>246.58381793471989</v>
      </c>
      <c r="AU48" s="18">
        <v>249.9285688431373</v>
      </c>
      <c r="AV48" s="18">
        <v>265.20828174060057</v>
      </c>
      <c r="AW48" s="18">
        <v>212.16601827214365</v>
      </c>
      <c r="AX48" s="19">
        <v>233.22804502719472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15.494017639419106</v>
      </c>
      <c r="F49" s="18">
        <v>15.121269323846654</v>
      </c>
      <c r="G49" s="18">
        <v>14.270937669103436</v>
      </c>
      <c r="H49" s="18">
        <v>14.872790696181177</v>
      </c>
      <c r="I49" s="17">
        <v>24.526253799577628</v>
      </c>
      <c r="J49" s="18">
        <v>21.081680220629842</v>
      </c>
      <c r="K49" s="18">
        <v>21.041684481517208</v>
      </c>
      <c r="L49" s="18">
        <v>21.114992348022838</v>
      </c>
      <c r="M49" s="18">
        <v>21.150325070027421</v>
      </c>
      <c r="N49" s="18">
        <v>21.19487451062566</v>
      </c>
      <c r="O49" s="18">
        <v>19.227987342187472</v>
      </c>
      <c r="P49" s="17">
        <v>56.010960940003315</v>
      </c>
      <c r="Q49" s="18">
        <v>48.142259351111079</v>
      </c>
      <c r="R49" s="18">
        <v>48.113482107244536</v>
      </c>
      <c r="S49" s="18">
        <v>48.188922608512094</v>
      </c>
      <c r="T49" s="18">
        <v>48.224449904603716</v>
      </c>
      <c r="U49" s="18">
        <v>48.332961058450543</v>
      </c>
      <c r="V49" s="18">
        <v>46.462153844612459</v>
      </c>
      <c r="W49" s="17">
        <v>8.0067227338724359E-2</v>
      </c>
      <c r="X49" s="18">
        <v>8.0067725611421961E-2</v>
      </c>
      <c r="Y49" s="18">
        <v>8.0067345134768861E-2</v>
      </c>
      <c r="Z49" s="18">
        <v>8.0068494796925696E-2</v>
      </c>
      <c r="AA49" s="18">
        <v>8.0775372326920558E-2</v>
      </c>
      <c r="AB49" s="18">
        <v>8.1892030733795029E-2</v>
      </c>
      <c r="AC49" s="18">
        <v>7.8603206522167415E-2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3.7802043915539658E-2</v>
      </c>
      <c r="AI49" s="18">
        <v>3.975792487057981E-2</v>
      </c>
      <c r="AJ49" s="18">
        <v>4.5404910222832065E-2</v>
      </c>
      <c r="AK49" s="17">
        <f t="shared" si="1"/>
        <v>35.829264626801169</v>
      </c>
      <c r="AL49" s="18">
        <f t="shared" si="2"/>
        <v>36.20728710758155</v>
      </c>
      <c r="AM49" s="18">
        <f t="shared" si="3"/>
        <v>35.918632463297079</v>
      </c>
      <c r="AN49" s="18">
        <f t="shared" si="4"/>
        <v>36.790841883323289</v>
      </c>
      <c r="AO49" s="18">
        <f t="shared" si="5"/>
        <v>37.25936633391111</v>
      </c>
      <c r="AP49" s="18">
        <f t="shared" si="6"/>
        <v>38.325476797676082</v>
      </c>
      <c r="AQ49" s="18">
        <f t="shared" si="7"/>
        <v>37.953925201160622</v>
      </c>
      <c r="AR49" s="17">
        <v>39.494992520033826</v>
      </c>
      <c r="AS49" s="18">
        <v>39.911690858845326</v>
      </c>
      <c r="AT49" s="18">
        <v>39.593503669249472</v>
      </c>
      <c r="AU49" s="18">
        <v>40.554949707247978</v>
      </c>
      <c r="AV49" s="18">
        <v>41.071409362899892</v>
      </c>
      <c r="AW49" s="18">
        <v>42.246594654323118</v>
      </c>
      <c r="AX49" s="19">
        <v>41.83702924241657</v>
      </c>
    </row>
    <row r="50" spans="1:50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6.9475030891695094E-5</v>
      </c>
      <c r="J50" s="18">
        <v>6.9475232841460896E-5</v>
      </c>
      <c r="K50" s="18">
        <v>6.9475231989467006E-5</v>
      </c>
      <c r="L50" s="18">
        <v>3.5315083287584099E-4</v>
      </c>
      <c r="M50" s="18">
        <v>3.5315083287584099E-4</v>
      </c>
      <c r="N50" s="18">
        <v>4.2542513569505704E-3</v>
      </c>
      <c r="O50" s="18">
        <v>1.5800091934712362E-2</v>
      </c>
      <c r="P50" s="17">
        <v>6.9475030891695094E-5</v>
      </c>
      <c r="Q50" s="18">
        <v>6.9475232841460896E-5</v>
      </c>
      <c r="R50" s="18">
        <v>6.9475231989467006E-5</v>
      </c>
      <c r="S50" s="18">
        <v>3.5315083287584099E-4</v>
      </c>
      <c r="T50" s="18">
        <v>3.5315083287584099E-4</v>
      </c>
      <c r="U50" s="18">
        <v>9.659695071615888E-3</v>
      </c>
      <c r="V50" s="18">
        <v>3.7203693835557515E-2</v>
      </c>
      <c r="W50" s="17">
        <v>8.8422766589430001E-10</v>
      </c>
      <c r="X50" s="18">
        <v>8.8423023616404502E-10</v>
      </c>
      <c r="Y50" s="18">
        <v>8.8423022532048495E-10</v>
      </c>
      <c r="Z50" s="18">
        <v>4.49464696387434E-9</v>
      </c>
      <c r="AA50" s="18">
        <v>4.49464696387434E-9</v>
      </c>
      <c r="AB50" s="18">
        <v>1.2294157363874797E-7</v>
      </c>
      <c r="AC50" s="18">
        <v>4.7350155790709461E-7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6.7083333574971581E-4</v>
      </c>
      <c r="AL50" s="18">
        <f t="shared" si="2"/>
        <v>6.7083528572560371E-4</v>
      </c>
      <c r="AM50" s="18">
        <f t="shared" si="3"/>
        <v>6.7083527749896526E-4</v>
      </c>
      <c r="AN50" s="18">
        <f t="shared" si="4"/>
        <v>3.4099351695172871E-3</v>
      </c>
      <c r="AO50" s="18">
        <f t="shared" si="5"/>
        <v>3.4099351695172871E-3</v>
      </c>
      <c r="AP50" s="18">
        <f t="shared" si="6"/>
        <v>9.3271573744514738E-2</v>
      </c>
      <c r="AQ50" s="18">
        <f t="shared" si="7"/>
        <v>0.35922946298252784</v>
      </c>
      <c r="AR50" s="17">
        <v>7.39466965163605E-4</v>
      </c>
      <c r="AS50" s="18">
        <v>7.39469114643476E-4</v>
      </c>
      <c r="AT50" s="18">
        <v>7.3946910557516198E-4</v>
      </c>
      <c r="AU50" s="18">
        <v>3.7588090466457703E-3</v>
      </c>
      <c r="AV50" s="18">
        <v>3.7588090466457703E-3</v>
      </c>
      <c r="AW50" s="18">
        <v>0.10281428172588979</v>
      </c>
      <c r="AX50" s="19">
        <v>0.39598258856973328</v>
      </c>
    </row>
    <row r="51" spans="1:50">
      <c r="A51" s="16" t="s">
        <v>51</v>
      </c>
      <c r="B51" s="17">
        <v>2.0675507031244322</v>
      </c>
      <c r="C51" s="18">
        <v>2.5448812164066439</v>
      </c>
      <c r="D51" s="18">
        <v>2.6972819422118368</v>
      </c>
      <c r="E51" s="18">
        <v>1.5935827006150931</v>
      </c>
      <c r="F51" s="18">
        <v>2.6933363591057704</v>
      </c>
      <c r="G51" s="18">
        <v>0.80706944752503795</v>
      </c>
      <c r="H51" s="18">
        <v>0.59785002078226201</v>
      </c>
      <c r="I51" s="17">
        <v>3.2859777451387941</v>
      </c>
      <c r="J51" s="18">
        <v>2.7662440776211144</v>
      </c>
      <c r="K51" s="18">
        <v>4.7153143693004944</v>
      </c>
      <c r="L51" s="18">
        <v>4.713098953015546</v>
      </c>
      <c r="M51" s="18">
        <v>4.6364277918863355</v>
      </c>
      <c r="N51" s="18">
        <v>2.1248621212570145</v>
      </c>
      <c r="O51" s="18">
        <v>1.7493379765829475</v>
      </c>
      <c r="P51" s="17">
        <v>5.6646666759725521</v>
      </c>
      <c r="Q51" s="18">
        <v>5.4202412714907933</v>
      </c>
      <c r="R51" s="18">
        <v>10.261414413466985</v>
      </c>
      <c r="S51" s="18">
        <v>6.9943320319035722</v>
      </c>
      <c r="T51" s="18">
        <v>10.116807708345442</v>
      </c>
      <c r="U51" s="18">
        <v>4.0818007184645992</v>
      </c>
      <c r="V51" s="18">
        <v>3.3537792354268836</v>
      </c>
      <c r="W51" s="17">
        <v>1.9006390399107436E-2</v>
      </c>
      <c r="X51" s="18">
        <v>2.7482223175458103E-2</v>
      </c>
      <c r="Y51" s="18">
        <v>2.1601267428006724E-2</v>
      </c>
      <c r="Z51" s="18">
        <v>1.3771991393652863E-2</v>
      </c>
      <c r="AA51" s="18">
        <v>2.1265272174342757E-2</v>
      </c>
      <c r="AB51" s="18">
        <v>7.2344304476821423E-3</v>
      </c>
      <c r="AC51" s="18">
        <v>3.5183309891858301E-3</v>
      </c>
      <c r="AD51" s="17">
        <v>2.243339812248759E-2</v>
      </c>
      <c r="AE51" s="18">
        <v>3.1462506860189622E-2</v>
      </c>
      <c r="AF51" s="18">
        <v>4.2500491770388407E-2</v>
      </c>
      <c r="AG51" s="18">
        <v>2.4722177764701089E-2</v>
      </c>
      <c r="AH51" s="18">
        <v>3.934563250021339E-2</v>
      </c>
      <c r="AI51" s="18">
        <v>9.4338914055997099E-3</v>
      </c>
      <c r="AJ51" s="18">
        <v>2.9436796583944659E-3</v>
      </c>
      <c r="AK51" s="17">
        <f t="shared" si="1"/>
        <v>20.028228330879507</v>
      </c>
      <c r="AL51" s="18">
        <f t="shared" si="2"/>
        <v>21.28248362602206</v>
      </c>
      <c r="AM51" s="18">
        <f t="shared" si="3"/>
        <v>23.021184376119798</v>
      </c>
      <c r="AN51" s="18">
        <f t="shared" si="4"/>
        <v>21.659033699387571</v>
      </c>
      <c r="AO51" s="18">
        <f t="shared" si="5"/>
        <v>22.689612973465749</v>
      </c>
      <c r="AP51" s="18">
        <f t="shared" si="6"/>
        <v>19.730616614863937</v>
      </c>
      <c r="AQ51" s="18">
        <f t="shared" si="7"/>
        <v>18.709791243839184</v>
      </c>
      <c r="AR51" s="17">
        <v>22.077336399640121</v>
      </c>
      <c r="AS51" s="18">
        <v>23.459915808284002</v>
      </c>
      <c r="AT51" s="18">
        <v>25.37650477082499</v>
      </c>
      <c r="AU51" s="18">
        <v>23.874991096205612</v>
      </c>
      <c r="AV51" s="18">
        <v>25.011009966394003</v>
      </c>
      <c r="AW51" s="18">
        <v>21.749275731347282</v>
      </c>
      <c r="AX51" s="19">
        <v>20.624008695787616</v>
      </c>
    </row>
    <row r="52" spans="1:50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0.13565194377901452</v>
      </c>
      <c r="J52" s="18">
        <v>0.13565193941381951</v>
      </c>
      <c r="K52" s="18">
        <v>0.13565194487031351</v>
      </c>
      <c r="L52" s="18">
        <v>0.1356519339573245</v>
      </c>
      <c r="M52" s="18">
        <v>0.28633121280183815</v>
      </c>
      <c r="N52" s="18">
        <v>0.32229898637071225</v>
      </c>
      <c r="O52" s="18">
        <v>0.41835908798365473</v>
      </c>
      <c r="P52" s="17">
        <v>0.56544684575801951</v>
      </c>
      <c r="Q52" s="18">
        <v>0.56544684139282453</v>
      </c>
      <c r="R52" s="18">
        <v>0.61616418780534232</v>
      </c>
      <c r="S52" s="18">
        <v>0.93015511701506703</v>
      </c>
      <c r="T52" s="18">
        <v>1.1857698184978722</v>
      </c>
      <c r="U52" s="18">
        <v>1.2217375920667464</v>
      </c>
      <c r="V52" s="18">
        <v>1.3177976936796885</v>
      </c>
      <c r="W52" s="17">
        <v>2.2988650017461074E-6</v>
      </c>
      <c r="X52" s="18">
        <v>2.2988649886452919E-6</v>
      </c>
      <c r="Y52" s="18">
        <v>2.9021551864289038E-6</v>
      </c>
      <c r="Z52" s="18">
        <v>6.0912874827364771E-6</v>
      </c>
      <c r="AA52" s="18">
        <v>7.6827397328586541E-6</v>
      </c>
      <c r="AB52" s="18">
        <v>8.1925040446414443E-6</v>
      </c>
      <c r="AC52" s="18">
        <v>9.1010800434223125E-6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1.744070375811974</v>
      </c>
      <c r="AL52" s="18">
        <f t="shared" si="2"/>
        <v>1.7440703658728325</v>
      </c>
      <c r="AM52" s="18">
        <f t="shared" si="3"/>
        <v>2.2017660379427264</v>
      </c>
      <c r="AN52" s="18">
        <f t="shared" si="4"/>
        <v>4.6212518095346118</v>
      </c>
      <c r="AO52" s="18">
        <f t="shared" si="5"/>
        <v>5.8286322872265117</v>
      </c>
      <c r="AP52" s="18">
        <f t="shared" si="6"/>
        <v>6.215373063283935</v>
      </c>
      <c r="AQ52" s="18">
        <f t="shared" si="7"/>
        <v>6.9046786477544781</v>
      </c>
      <c r="AR52" s="17">
        <v>1.922507960031673</v>
      </c>
      <c r="AS52" s="18">
        <v>1.9225079490756478</v>
      </c>
      <c r="AT52" s="18">
        <v>2.4270309230506846</v>
      </c>
      <c r="AU52" s="18">
        <v>5.0940567034199074</v>
      </c>
      <c r="AV52" s="18">
        <v>6.4249654851649431</v>
      </c>
      <c r="AW52" s="18">
        <v>6.8512740967615775</v>
      </c>
      <c r="AX52" s="19">
        <v>7.6111032248848867</v>
      </c>
    </row>
    <row r="53" spans="1:50">
      <c r="A53" s="16" t="s">
        <v>53</v>
      </c>
      <c r="B53" s="17">
        <v>75.602524005215031</v>
      </c>
      <c r="C53" s="18">
        <v>73.128923590505437</v>
      </c>
      <c r="D53" s="18">
        <v>74.083441805299174</v>
      </c>
      <c r="E53" s="18">
        <v>73.214546772838005</v>
      </c>
      <c r="F53" s="18">
        <v>73.10351273481028</v>
      </c>
      <c r="G53" s="18">
        <v>69.336825494595331</v>
      </c>
      <c r="H53" s="18">
        <v>67.546948727140659</v>
      </c>
      <c r="I53" s="17">
        <v>25.982745011732938</v>
      </c>
      <c r="J53" s="18">
        <v>16.130754500469212</v>
      </c>
      <c r="K53" s="18">
        <v>16.246202108247857</v>
      </c>
      <c r="L53" s="18">
        <v>16.202043557427782</v>
      </c>
      <c r="M53" s="18">
        <v>16.885112600252082</v>
      </c>
      <c r="N53" s="18">
        <v>15.650042549975399</v>
      </c>
      <c r="O53" s="18">
        <v>14.97168277581453</v>
      </c>
      <c r="P53" s="17">
        <v>63.974246236274837</v>
      </c>
      <c r="Q53" s="18">
        <v>52.888698390634239</v>
      </c>
      <c r="R53" s="18">
        <v>52.999848988229537</v>
      </c>
      <c r="S53" s="18">
        <v>52.96634923435645</v>
      </c>
      <c r="T53" s="18">
        <v>53.82375830971521</v>
      </c>
      <c r="U53" s="18">
        <v>52.447603788948875</v>
      </c>
      <c r="V53" s="18">
        <v>51.272063496407242</v>
      </c>
      <c r="W53" s="17">
        <v>0.37898486067498055</v>
      </c>
      <c r="X53" s="18">
        <v>0.39144862225206511</v>
      </c>
      <c r="Y53" s="18">
        <v>0.38364739952096755</v>
      </c>
      <c r="Z53" s="18">
        <v>0.35959612503477212</v>
      </c>
      <c r="AA53" s="18">
        <v>0.35788929557599453</v>
      </c>
      <c r="AB53" s="18">
        <v>0.34182155735640318</v>
      </c>
      <c r="AC53" s="18">
        <v>0.33130043247632057</v>
      </c>
      <c r="AD53" s="17">
        <v>0.2461313980463414</v>
      </c>
      <c r="AE53" s="18">
        <v>0.27262191919193662</v>
      </c>
      <c r="AF53" s="18">
        <v>0.27499766382407542</v>
      </c>
      <c r="AG53" s="18">
        <v>0.31987555091767722</v>
      </c>
      <c r="AH53" s="18">
        <v>0.32589629073965698</v>
      </c>
      <c r="AI53" s="18">
        <v>0.31685586532115489</v>
      </c>
      <c r="AJ53" s="18">
        <v>0.28821960195992141</v>
      </c>
      <c r="AK53" s="17">
        <f t="shared" si="1"/>
        <v>78.297262989002988</v>
      </c>
      <c r="AL53" s="18">
        <f t="shared" si="2"/>
        <v>79.355038285835576</v>
      </c>
      <c r="AM53" s="18">
        <f t="shared" si="3"/>
        <v>79.388203808595065</v>
      </c>
      <c r="AN53" s="18">
        <f t="shared" si="4"/>
        <v>79.252733705388309</v>
      </c>
      <c r="AO53" s="18">
        <f t="shared" si="5"/>
        <v>82.503121879271262</v>
      </c>
      <c r="AP53" s="18">
        <f t="shared" si="6"/>
        <v>90.728642682403205</v>
      </c>
      <c r="AQ53" s="18">
        <f t="shared" si="7"/>
        <v>91.640732562037783</v>
      </c>
      <c r="AR53" s="17">
        <v>86.307934262670869</v>
      </c>
      <c r="AS53" s="18">
        <v>87.473931607897697</v>
      </c>
      <c r="AT53" s="18">
        <v>87.510490328456243</v>
      </c>
      <c r="AU53" s="18">
        <v>87.361160143520294</v>
      </c>
      <c r="AV53" s="18">
        <v>90.944098781861385</v>
      </c>
      <c r="AW53" s="18">
        <v>100.01118084388256</v>
      </c>
      <c r="AX53" s="19">
        <v>101.01658755119243</v>
      </c>
    </row>
    <row r="54" spans="1:50">
      <c r="A54" s="16" t="s">
        <v>54</v>
      </c>
      <c r="B54" s="17">
        <v>10.744234615229143</v>
      </c>
      <c r="C54" s="18">
        <v>11.243140115192054</v>
      </c>
      <c r="D54" s="18">
        <v>12.113057674670564</v>
      </c>
      <c r="E54" s="18">
        <v>12.160287530887494</v>
      </c>
      <c r="F54" s="18">
        <v>12.416729177247422</v>
      </c>
      <c r="G54" s="18">
        <v>11.695885984584978</v>
      </c>
      <c r="H54" s="18">
        <v>11.356066556137556</v>
      </c>
      <c r="I54" s="17">
        <v>6.2420038975047509</v>
      </c>
      <c r="J54" s="18">
        <v>6.4693452967895002</v>
      </c>
      <c r="K54" s="18">
        <v>6.7690848964868069</v>
      </c>
      <c r="L54" s="18">
        <v>6.9171440758017528</v>
      </c>
      <c r="M54" s="18">
        <v>7.2036307933866395</v>
      </c>
      <c r="N54" s="18">
        <v>6.8224631654969867</v>
      </c>
      <c r="O54" s="18">
        <v>6.4921011608371852</v>
      </c>
      <c r="P54" s="17">
        <v>14.874546770827132</v>
      </c>
      <c r="Q54" s="18">
        <v>15.180458894092334</v>
      </c>
      <c r="R54" s="18">
        <v>15.964347051313498</v>
      </c>
      <c r="S54" s="18">
        <v>16.140862865358191</v>
      </c>
      <c r="T54" s="18">
        <v>16.426285683068024</v>
      </c>
      <c r="U54" s="18">
        <v>15.752042123296022</v>
      </c>
      <c r="V54" s="18">
        <v>15.352495994093385</v>
      </c>
      <c r="W54" s="17">
        <v>0.10161450912333182</v>
      </c>
      <c r="X54" s="18">
        <v>0.10619006974509515</v>
      </c>
      <c r="Y54" s="18">
        <v>0.11961535509725411</v>
      </c>
      <c r="Z54" s="18">
        <v>0.11972501984969409</v>
      </c>
      <c r="AA54" s="18">
        <v>0.12134375712249577</v>
      </c>
      <c r="AB54" s="18">
        <v>0.11665797221744809</v>
      </c>
      <c r="AC54" s="18">
        <v>0.11433299128048455</v>
      </c>
      <c r="AD54" s="17">
        <v>2.9901963274286309E-2</v>
      </c>
      <c r="AE54" s="18">
        <v>3.0563837409935336E-2</v>
      </c>
      <c r="AF54" s="18">
        <v>3.4045799720999449E-2</v>
      </c>
      <c r="AG54" s="18">
        <v>3.4052123735637131E-2</v>
      </c>
      <c r="AH54" s="18">
        <v>3.4978681576833724E-2</v>
      </c>
      <c r="AI54" s="18">
        <v>3.3110040815917202E-2</v>
      </c>
      <c r="AJ54" s="18">
        <v>3.238509340554125E-2</v>
      </c>
      <c r="AK54" s="17">
        <f t="shared" si="1"/>
        <v>38.380684851893037</v>
      </c>
      <c r="AL54" s="18">
        <f t="shared" si="2"/>
        <v>38.809792635258475</v>
      </c>
      <c r="AM54" s="18">
        <f t="shared" si="3"/>
        <v>43.337411069594559</v>
      </c>
      <c r="AN54" s="18">
        <f t="shared" si="4"/>
        <v>44.351226942769649</v>
      </c>
      <c r="AO54" s="18">
        <f t="shared" si="5"/>
        <v>45.020660386018655</v>
      </c>
      <c r="AP54" s="18">
        <f t="shared" si="6"/>
        <v>44.436991869825206</v>
      </c>
      <c r="AQ54" s="18">
        <f t="shared" si="7"/>
        <v>43.871461900922611</v>
      </c>
      <c r="AR54" s="17">
        <v>42.307451099775065</v>
      </c>
      <c r="AS54" s="18">
        <v>42.780461329564403</v>
      </c>
      <c r="AT54" s="18">
        <v>47.771304933535852</v>
      </c>
      <c r="AU54" s="18">
        <v>48.888845322511358</v>
      </c>
      <c r="AV54" s="18">
        <v>49.626769170772612</v>
      </c>
      <c r="AW54" s="18">
        <v>48.983384945018898</v>
      </c>
      <c r="AX54" s="19">
        <v>48.359995039467904</v>
      </c>
    </row>
    <row r="55" spans="1:50" ht="13.5" thickBot="1">
      <c r="A55" s="16" t="s">
        <v>55</v>
      </c>
      <c r="B55" s="20">
        <v>21.697244872130973</v>
      </c>
      <c r="C55" s="21">
        <v>22.35227439566188</v>
      </c>
      <c r="D55" s="21">
        <v>17.499756652404901</v>
      </c>
      <c r="E55" s="21">
        <v>21.15664270801086</v>
      </c>
      <c r="F55" s="21">
        <v>16.744234121335897</v>
      </c>
      <c r="G55" s="21">
        <v>16.744234121335897</v>
      </c>
      <c r="H55" s="21">
        <v>16.744178922401161</v>
      </c>
      <c r="I55" s="20">
        <v>10.937235684043102</v>
      </c>
      <c r="J55" s="21">
        <v>5.9745803794183123</v>
      </c>
      <c r="K55" s="21">
        <v>4.9644249517753849</v>
      </c>
      <c r="L55" s="21">
        <v>4.8564898360845286</v>
      </c>
      <c r="M55" s="21">
        <v>4.0407189179436172</v>
      </c>
      <c r="N55" s="21">
        <v>4.0393163307851907</v>
      </c>
      <c r="O55" s="21">
        <v>4.0396999405819614</v>
      </c>
      <c r="P55" s="20">
        <v>26.920323068752619</v>
      </c>
      <c r="Q55" s="21">
        <v>15.156519236318095</v>
      </c>
      <c r="R55" s="21">
        <v>11.444258787029041</v>
      </c>
      <c r="S55" s="21">
        <v>11.200007710735823</v>
      </c>
      <c r="T55" s="21">
        <v>9.3354645814759039</v>
      </c>
      <c r="U55" s="21">
        <v>9.3340619943174783</v>
      </c>
      <c r="V55" s="21">
        <v>9.322336329285303</v>
      </c>
      <c r="W55" s="20">
        <v>0.29014902265137477</v>
      </c>
      <c r="X55" s="21">
        <v>0.29223788934242739</v>
      </c>
      <c r="Y55" s="21">
        <v>0.27344123546280502</v>
      </c>
      <c r="Z55" s="21">
        <v>0.28366472422491495</v>
      </c>
      <c r="AA55" s="21">
        <v>0.28064736696361831</v>
      </c>
      <c r="AB55" s="21">
        <v>0.28064734911250905</v>
      </c>
      <c r="AC55" s="21">
        <v>0.28064702053871443</v>
      </c>
      <c r="AD55" s="20">
        <v>3.0699681357187408E-2</v>
      </c>
      <c r="AE55" s="21">
        <v>3.1192739019145165E-2</v>
      </c>
      <c r="AF55" s="21">
        <v>2.7101013990041153E-2</v>
      </c>
      <c r="AG55" s="21">
        <v>2.7122092417585324E-2</v>
      </c>
      <c r="AH55" s="21">
        <v>1.4667713342293073E-2</v>
      </c>
      <c r="AI55" s="21">
        <v>1.4667713342293073E-2</v>
      </c>
      <c r="AJ55" s="21">
        <v>1.4667671839334625E-2</v>
      </c>
      <c r="AK55" s="20">
        <f t="shared" si="1"/>
        <v>31.593081630850602</v>
      </c>
      <c r="AL55" s="21">
        <f t="shared" si="2"/>
        <v>32.553414922200204</v>
      </c>
      <c r="AM55" s="21">
        <f t="shared" si="3"/>
        <v>29.983602570887651</v>
      </c>
      <c r="AN55" s="21">
        <f t="shared" si="4"/>
        <v>29.994003322673194</v>
      </c>
      <c r="AO55" s="21">
        <f t="shared" si="5"/>
        <v>28.724728660462997</v>
      </c>
      <c r="AP55" s="21">
        <f t="shared" si="6"/>
        <v>28.711185633420179</v>
      </c>
      <c r="AQ55" s="21">
        <f t="shared" si="7"/>
        <v>28.598165258164052</v>
      </c>
      <c r="AR55" s="20">
        <v>34.825401405584557</v>
      </c>
      <c r="AS55" s="21">
        <v>35.883987356305433</v>
      </c>
      <c r="AT55" s="21">
        <v>33.05125493351774</v>
      </c>
      <c r="AU55" s="21">
        <v>33.062719796619213</v>
      </c>
      <c r="AV55" s="21">
        <v>31.663584374443627</v>
      </c>
      <c r="AW55" s="21">
        <v>31.648655746761033</v>
      </c>
      <c r="AX55" s="22">
        <v>31.524072143892074</v>
      </c>
    </row>
    <row r="56" spans="1:50" ht="13.5" thickBot="1">
      <c r="A56" s="23" t="s">
        <v>56</v>
      </c>
      <c r="B56" s="24">
        <f>SUM(B7:B55)</f>
        <v>1162.8059873896034</v>
      </c>
      <c r="C56" s="24">
        <f>SUM(C7:C55)</f>
        <v>1155.5978739716702</v>
      </c>
      <c r="D56" s="24">
        <f t="shared" ref="D56:AX56" si="8">SUM(D7:D55)</f>
        <v>1177.2841643040224</v>
      </c>
      <c r="E56" s="24">
        <f t="shared" si="8"/>
        <v>1152.4532856703065</v>
      </c>
      <c r="F56" s="24">
        <f t="shared" si="8"/>
        <v>1194.7311238632662</v>
      </c>
      <c r="G56" s="24">
        <f t="shared" si="8"/>
        <v>1038.8759442864814</v>
      </c>
      <c r="H56" s="24">
        <f t="shared" si="8"/>
        <v>1011.0364623578268</v>
      </c>
      <c r="I56" s="24">
        <f t="shared" si="8"/>
        <v>553.64071704277876</v>
      </c>
      <c r="J56" s="24">
        <f t="shared" si="8"/>
        <v>430.42190926130422</v>
      </c>
      <c r="K56" s="24">
        <f t="shared" si="8"/>
        <v>435.39402828615675</v>
      </c>
      <c r="L56" s="24">
        <f t="shared" si="8"/>
        <v>430.46596013935903</v>
      </c>
      <c r="M56" s="24">
        <f t="shared" si="8"/>
        <v>423.88344354447236</v>
      </c>
      <c r="N56" s="24">
        <f t="shared" si="8"/>
        <v>378.80961941761251</v>
      </c>
      <c r="O56" s="24">
        <f t="shared" si="8"/>
        <v>377.30974193137206</v>
      </c>
      <c r="P56" s="24">
        <f t="shared" si="8"/>
        <v>1230.5906299881785</v>
      </c>
      <c r="Q56" s="24">
        <f t="shared" si="8"/>
        <v>1056.9926043061057</v>
      </c>
      <c r="R56" s="24">
        <f t="shared" si="8"/>
        <v>1067.0974205182777</v>
      </c>
      <c r="S56" s="24">
        <f t="shared" si="8"/>
        <v>1040.8878134411773</v>
      </c>
      <c r="T56" s="24">
        <f t="shared" si="8"/>
        <v>1033.6371757901099</v>
      </c>
      <c r="U56" s="24">
        <f t="shared" si="8"/>
        <v>929.68040354471657</v>
      </c>
      <c r="V56" s="24">
        <f t="shared" si="8"/>
        <v>920.62398895890669</v>
      </c>
      <c r="W56" s="24">
        <f t="shared" si="8"/>
        <v>5.0952451490210633</v>
      </c>
      <c r="X56" s="24">
        <f t="shared" si="8"/>
        <v>5.1275061572190888</v>
      </c>
      <c r="Y56" s="24">
        <f t="shared" si="8"/>
        <v>5.2213197092645229</v>
      </c>
      <c r="Z56" s="24">
        <f t="shared" si="8"/>
        <v>5.1205072279595747</v>
      </c>
      <c r="AA56" s="24">
        <f t="shared" si="8"/>
        <v>5.218153313222027</v>
      </c>
      <c r="AB56" s="24">
        <f t="shared" si="8"/>
        <v>4.7414346939206311</v>
      </c>
      <c r="AC56" s="24">
        <f t="shared" si="8"/>
        <v>4.6699071442033837</v>
      </c>
      <c r="AD56" s="24">
        <f t="shared" si="8"/>
        <v>3.4226511661306143</v>
      </c>
      <c r="AE56" s="24">
        <f t="shared" si="8"/>
        <v>3.7840241946377211</v>
      </c>
      <c r="AF56" s="24">
        <f t="shared" si="8"/>
        <v>3.8158915207947635</v>
      </c>
      <c r="AG56" s="24">
        <f t="shared" si="8"/>
        <v>3.6913138066347471</v>
      </c>
      <c r="AH56" s="24">
        <f t="shared" si="8"/>
        <v>3.8595027650295757</v>
      </c>
      <c r="AI56" s="24">
        <f t="shared" si="8"/>
        <v>3.4349995018853869</v>
      </c>
      <c r="AJ56" s="24">
        <f t="shared" si="8"/>
        <v>2.9508646260954525</v>
      </c>
      <c r="AK56" s="24">
        <f t="shared" si="8"/>
        <v>1828.2625983881583</v>
      </c>
      <c r="AL56" s="24">
        <f t="shared" si="8"/>
        <v>1827.6230861999197</v>
      </c>
      <c r="AM56" s="24">
        <f t="shared" si="8"/>
        <v>1854.8283334806977</v>
      </c>
      <c r="AN56" s="24">
        <f t="shared" si="8"/>
        <v>1869.150219730059</v>
      </c>
      <c r="AO56" s="24">
        <f t="shared" si="8"/>
        <v>1933.8508051314095</v>
      </c>
      <c r="AP56" s="24">
        <f t="shared" si="8"/>
        <v>1888.3558666332619</v>
      </c>
      <c r="AQ56" s="24">
        <f t="shared" si="8"/>
        <v>2046.2724374158781</v>
      </c>
      <c r="AR56" s="24">
        <f t="shared" si="8"/>
        <v>2015.3139730918488</v>
      </c>
      <c r="AS56" s="24">
        <f t="shared" si="8"/>
        <v>2014.6090317721189</v>
      </c>
      <c r="AT56" s="24">
        <f t="shared" si="8"/>
        <v>2044.5976751074413</v>
      </c>
      <c r="AU56" s="24">
        <f t="shared" si="8"/>
        <v>2060.3848478608611</v>
      </c>
      <c r="AV56" s="24">
        <f t="shared" si="8"/>
        <v>2131.7050148552098</v>
      </c>
      <c r="AW56" s="24">
        <f t="shared" si="8"/>
        <v>2081.5554437043775</v>
      </c>
      <c r="AX56" s="41">
        <f t="shared" si="8"/>
        <v>2255.6286167603344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52" t="s">
        <v>64</v>
      </c>
      <c r="C61" s="53"/>
      <c r="D61" s="53"/>
      <c r="E61" s="53"/>
      <c r="F61" s="53"/>
      <c r="G61" s="53"/>
      <c r="H61" s="54"/>
      <c r="I61" s="52" t="s">
        <v>65</v>
      </c>
      <c r="J61" s="53"/>
      <c r="K61" s="53"/>
      <c r="L61" s="53"/>
      <c r="M61" s="53"/>
      <c r="N61" s="53"/>
      <c r="O61" s="54"/>
      <c r="P61" s="52" t="s">
        <v>66</v>
      </c>
      <c r="Q61" s="53"/>
      <c r="R61" s="53"/>
      <c r="S61" s="53"/>
      <c r="T61" s="53"/>
      <c r="U61" s="53"/>
      <c r="V61" s="54"/>
      <c r="W61" s="52" t="s">
        <v>63</v>
      </c>
      <c r="X61" s="53"/>
      <c r="Y61" s="53"/>
      <c r="Z61" s="53"/>
      <c r="AA61" s="53"/>
      <c r="AB61" s="53"/>
      <c r="AC61" s="54"/>
      <c r="AD61" s="52" t="s">
        <v>5</v>
      </c>
      <c r="AE61" s="53"/>
      <c r="AF61" s="53"/>
      <c r="AG61" s="53"/>
      <c r="AH61" s="53"/>
      <c r="AI61" s="53"/>
      <c r="AJ61" s="54"/>
      <c r="AK61" s="52" t="s">
        <v>61</v>
      </c>
      <c r="AL61" s="53"/>
      <c r="AM61" s="53"/>
      <c r="AN61" s="53"/>
      <c r="AO61" s="53"/>
      <c r="AP61" s="53"/>
      <c r="AQ61" s="54"/>
      <c r="AR61" s="52" t="s">
        <v>67</v>
      </c>
      <c r="AS61" s="53"/>
      <c r="AT61" s="53"/>
      <c r="AU61" s="53"/>
      <c r="AV61" s="53"/>
      <c r="AW61" s="53"/>
      <c r="AX61" s="54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6.9300615234968301</v>
      </c>
      <c r="C63" s="31">
        <v>6.9300615234968301</v>
      </c>
      <c r="D63" s="31">
        <v>4.6229942663004895</v>
      </c>
      <c r="E63" s="31">
        <v>4.6229942663004895</v>
      </c>
      <c r="F63" s="31">
        <v>4.6229942658496892</v>
      </c>
      <c r="G63" s="31">
        <v>4.6229942658496892</v>
      </c>
      <c r="H63" s="31">
        <v>4.6229942658496892</v>
      </c>
      <c r="I63" s="30">
        <v>8.0609400633806274</v>
      </c>
      <c r="J63" s="31">
        <v>8.0708903250589028</v>
      </c>
      <c r="K63" s="31">
        <v>5.2828117492838054</v>
      </c>
      <c r="L63" s="31">
        <v>5.2828117492838054</v>
      </c>
      <c r="M63" s="31">
        <v>1.7709293739025398</v>
      </c>
      <c r="N63" s="31">
        <v>1.7530054558468866</v>
      </c>
      <c r="O63" s="31">
        <v>1.7709293739025398</v>
      </c>
      <c r="P63" s="30">
        <v>18.255347777429805</v>
      </c>
      <c r="Q63" s="31">
        <v>18.267691915573717</v>
      </c>
      <c r="R63" s="31">
        <v>12.015657947417122</v>
      </c>
      <c r="S63" s="31">
        <v>12.015657947417122</v>
      </c>
      <c r="T63" s="31">
        <v>4.0291197573266713</v>
      </c>
      <c r="U63" s="31">
        <v>3.9180796643324847</v>
      </c>
      <c r="V63" s="31">
        <v>3.9406520706810602</v>
      </c>
      <c r="W63" s="30">
        <v>4.3478722536435463E-2</v>
      </c>
      <c r="X63" s="31">
        <v>4.3478883887714911E-2</v>
      </c>
      <c r="Y63" s="31">
        <v>2.9005939726102974E-2</v>
      </c>
      <c r="Z63" s="31">
        <v>2.9005939726102974E-2</v>
      </c>
      <c r="AA63" s="31">
        <v>2.9005939723274726E-2</v>
      </c>
      <c r="AB63" s="31">
        <v>2.9004488308776128E-2</v>
      </c>
      <c r="AC63" s="31">
        <v>2.9004783354619115E-2</v>
      </c>
      <c r="AD63" s="30">
        <v>5.52754907231294E-2</v>
      </c>
      <c r="AE63" s="31">
        <v>5.52754907231294E-2</v>
      </c>
      <c r="AF63" s="31">
        <v>3.6873882838349067E-2</v>
      </c>
      <c r="AG63" s="31">
        <v>3.6873882838349067E-2</v>
      </c>
      <c r="AH63" s="31">
        <v>3.6873882834753367E-2</v>
      </c>
      <c r="AI63" s="31">
        <v>3.6873882834753367E-2</v>
      </c>
      <c r="AJ63" s="31">
        <v>3.6873882834753367E-2</v>
      </c>
      <c r="AK63" s="30">
        <v>16.168525527867644</v>
      </c>
      <c r="AL63" s="31">
        <v>16.290937233806236</v>
      </c>
      <c r="AM63" s="31">
        <v>11.996899809173136</v>
      </c>
      <c r="AN63" s="31">
        <v>11.996899809173136</v>
      </c>
      <c r="AO63" s="31">
        <v>11.996899808162661</v>
      </c>
      <c r="AP63" s="31">
        <v>10.895761190583169</v>
      </c>
      <c r="AQ63" s="31">
        <v>11.119602396510601</v>
      </c>
      <c r="AR63" s="30">
        <v>17.822743543149311</v>
      </c>
      <c r="AS63" s="31">
        <v>17.957679313134186</v>
      </c>
      <c r="AT63" s="31">
        <v>13.22431462554945</v>
      </c>
      <c r="AU63" s="31">
        <v>13.22431462554945</v>
      </c>
      <c r="AV63" s="31">
        <v>13.224314624435591</v>
      </c>
      <c r="AW63" s="31">
        <v>12.010517413752924</v>
      </c>
      <c r="AX63" s="32">
        <v>12.257260037299996</v>
      </c>
    </row>
    <row r="64" spans="1:50" s="26" customFormat="1" ht="12">
      <c r="A64" s="33" t="s">
        <v>36</v>
      </c>
      <c r="B64" s="34">
        <v>8.5025737403605213</v>
      </c>
      <c r="C64" s="35">
        <v>8.5017560725743184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2.4075533688947299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5.4785119273975296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4.8356253306001955E-2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5.5903183012719158E-3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10.629266114861156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11.716756960338717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2.4160681594026401</v>
      </c>
      <c r="K65" s="39">
        <v>2.4160681594026401</v>
      </c>
      <c r="L65" s="39">
        <v>2.4160681594026401</v>
      </c>
      <c r="M65" s="39">
        <v>2.4160681594026401</v>
      </c>
      <c r="N65" s="39">
        <v>2.4160681594026401</v>
      </c>
      <c r="O65" s="39">
        <v>2.4160681594026401</v>
      </c>
      <c r="P65" s="38">
        <v>6.6787179396860203</v>
      </c>
      <c r="Q65" s="39">
        <v>5.5019001062311101</v>
      </c>
      <c r="R65" s="39">
        <v>5.5019001062311101</v>
      </c>
      <c r="S65" s="39">
        <v>5.5019001062311101</v>
      </c>
      <c r="T65" s="39">
        <v>5.5019001062311101</v>
      </c>
      <c r="U65" s="39">
        <v>5.5019001062311101</v>
      </c>
      <c r="V65" s="39">
        <v>5.5019001062311101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61:AQ61"/>
    <mergeCell ref="AR61:AX61"/>
    <mergeCell ref="B61:H61"/>
    <mergeCell ref="I61:O61"/>
    <mergeCell ref="P61:V61"/>
    <mergeCell ref="W61:AC61"/>
    <mergeCell ref="AD61:AJ61"/>
    <mergeCell ref="AK5:AQ5"/>
    <mergeCell ref="B3:AX3"/>
    <mergeCell ref="AR5:AX5"/>
    <mergeCell ref="B5:H5"/>
    <mergeCell ref="I5:O5"/>
    <mergeCell ref="P5:V5"/>
    <mergeCell ref="W5:AC5"/>
    <mergeCell ref="AD5:AJ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2016-04-13T15:53:13Z</dcterms:created>
  <dcterms:modified xsi:type="dcterms:W3CDTF">2016-08-03T21:57:00Z</dcterms:modified>
</cp:coreProperties>
</file>